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7" i="1" l="1"/>
  <c r="B37" i="1"/>
  <c r="B33" i="1" l="1"/>
  <c r="C33" i="1"/>
  <c r="C28" i="1"/>
  <c r="B26" i="1"/>
  <c r="C23" i="1"/>
  <c r="C22" i="1"/>
  <c r="B20" i="1"/>
  <c r="C19" i="1"/>
  <c r="C17" i="1"/>
  <c r="C20" i="1" s="1"/>
  <c r="C15" i="1"/>
  <c r="B15" i="1"/>
  <c r="C9" i="1"/>
  <c r="B9" i="1"/>
  <c r="C26" i="1" l="1"/>
</calcChain>
</file>

<file path=xl/sharedStrings.xml><?xml version="1.0" encoding="utf-8"?>
<sst xmlns="http://schemas.openxmlformats.org/spreadsheetml/2006/main" count="32" uniqueCount="32">
  <si>
    <t>Informatyzacja  Zespołu Opieki Zdrowotnej w Lidzbarku Warmińskim - budowa sieci, zakup sprzętu i oprogramowania</t>
  </si>
  <si>
    <t>Wartość</t>
  </si>
  <si>
    <t>Wyszczególnienie:</t>
  </si>
  <si>
    <t>W tym środki własne</t>
  </si>
  <si>
    <t>Zakup łóżek porodowych</t>
  </si>
  <si>
    <t>Zakup kardiomonitorów</t>
  </si>
  <si>
    <t>Zakup wideoduodenskopu</t>
  </si>
  <si>
    <t>Zakup ambulansu</t>
  </si>
  <si>
    <t>Poszerzenie wjazdu do szpitala</t>
  </si>
  <si>
    <t>Drzwi antywlamaniowe, automatyka do bezdotykowego otwierania drzwi, system monitorowania</t>
  </si>
  <si>
    <t>zakup aparatu do znieczuleń</t>
  </si>
  <si>
    <t>Razem w 2011</t>
  </si>
  <si>
    <t>Razem w 2012</t>
  </si>
  <si>
    <t>Wyposażenie dziennego oddziału rehabilitacji ruchowej</t>
  </si>
  <si>
    <t>Adaptacja pomieszczeń na utworzenie dziennego oddziału rehabilitacji ruchowej - etap I</t>
  </si>
  <si>
    <t>Adaptacja pomieszczeń na utworzenie dziennego oddziału rehabilitacji ruchowej - etap II</t>
  </si>
  <si>
    <t>Wyposażenie pracowni endoskopowej: wideokolonoskop i wideogastroskop</t>
  </si>
  <si>
    <t>Razem w 2013</t>
  </si>
  <si>
    <t>lampa operacyjna</t>
  </si>
  <si>
    <t>Doposażenie pracowni endoskopowej: zestaw do endoskopii,  myjnia endopskopowa</t>
  </si>
  <si>
    <t>Zakup sprzętu dla Ratownictwa: defibrylator, kapnometr</t>
  </si>
  <si>
    <t>Razem w 2014</t>
  </si>
  <si>
    <t>Remont i modernizacja oddziału Terapii etap I</t>
  </si>
  <si>
    <t>Remont i modernizacja oddziału Terapii etap II</t>
  </si>
  <si>
    <t>Doposażenie oddziału wewnętrznego: zakup sprzętu (EKG, pulsoksymetr, Holter, pompy infuzyjne)</t>
  </si>
  <si>
    <t>Doposażenie Bloku Operacyjnego: pompa infuzyjna, moduł zwiotczenia mięśni,  kardiomonitor, wózek do przewozu chorych, urządzenie do podgrzewania płynów infuzyjnych</t>
  </si>
  <si>
    <t>Doposażenie oddziału Terapii</t>
  </si>
  <si>
    <t>Doposażenie Bloku Operacyjnego: zakup sprzętu urologicznego</t>
  </si>
  <si>
    <t>Razem w 2015</t>
  </si>
  <si>
    <t xml:space="preserve">Doposażenie bloku operacyjnego: Videoduodenoskop, </t>
  </si>
  <si>
    <t>zakup używanego ambulansu</t>
  </si>
  <si>
    <t>Razem w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</si>
</sst>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workbookViewId="0">
      <selection activeCell="A36" sqref="A36:XFD36"/>
    </sheetView>
  </sheetViews>
  <sheetFormatPr defaultRowHeight="15" x14ac:dyDescent="0.25"/>
  <cols>
    <col min="1" max="1" width="55.85546875" customWidth="1"/>
    <col min="2" max="2" width="11.42578125" bestFit="1" customWidth="1"/>
    <col min="3" max="3" width="10" bestFit="1" customWidth="1"/>
    <col min="4" max="4" width="11.42578125" bestFit="1" customWidth="1"/>
  </cols>
  <sheetData>
    <row r="2" spans="1:11" s="7" customFormat="1" ht="45" x14ac:dyDescent="0.25">
      <c r="A2" s="8" t="s">
        <v>2</v>
      </c>
      <c r="B2" s="8" t="s">
        <v>1</v>
      </c>
      <c r="C2" s="8" t="s">
        <v>3</v>
      </c>
    </row>
    <row r="3" spans="1:11" ht="45" x14ac:dyDescent="0.25">
      <c r="A3" s="9" t="s">
        <v>0</v>
      </c>
      <c r="B3" s="10">
        <v>1708465.83</v>
      </c>
      <c r="C3" s="10">
        <v>427655.64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5">
        <v>2011</v>
      </c>
      <c r="B4" s="16"/>
      <c r="C4" s="17"/>
      <c r="D4" s="2"/>
      <c r="E4" s="2"/>
      <c r="F4" s="2"/>
      <c r="G4" s="2"/>
      <c r="H4" s="2"/>
      <c r="I4" s="2"/>
      <c r="J4" s="2"/>
      <c r="K4" s="2"/>
    </row>
    <row r="5" spans="1:11" x14ac:dyDescent="0.25">
      <c r="A5" s="9" t="s">
        <v>4</v>
      </c>
      <c r="B5" s="10">
        <v>63720</v>
      </c>
      <c r="C5" s="10"/>
      <c r="D5" s="4"/>
      <c r="E5" s="2"/>
      <c r="F5" s="2"/>
      <c r="G5" s="2"/>
      <c r="H5" s="2"/>
      <c r="I5" s="2"/>
      <c r="J5" s="2"/>
      <c r="K5" s="2"/>
    </row>
    <row r="6" spans="1:11" x14ac:dyDescent="0.25">
      <c r="A6" s="9" t="s">
        <v>6</v>
      </c>
      <c r="B6" s="10">
        <v>104970</v>
      </c>
      <c r="C6" s="10">
        <v>10690</v>
      </c>
      <c r="D6" s="4"/>
      <c r="E6" s="2"/>
      <c r="F6" s="2"/>
      <c r="G6" s="2"/>
      <c r="H6" s="2"/>
      <c r="I6" s="2"/>
      <c r="J6" s="2"/>
      <c r="K6" s="2"/>
    </row>
    <row r="7" spans="1:11" x14ac:dyDescent="0.25">
      <c r="A7" s="9" t="s">
        <v>5</v>
      </c>
      <c r="B7" s="10">
        <v>16943.04</v>
      </c>
      <c r="C7" s="10">
        <v>1044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9" t="s">
        <v>7</v>
      </c>
      <c r="B8" s="10">
        <v>325922.57</v>
      </c>
      <c r="C8" s="10">
        <v>3999.12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11" t="s">
        <v>11</v>
      </c>
      <c r="B9" s="12">
        <f>SUM(B3:B8)</f>
        <v>2220021.44</v>
      </c>
      <c r="C9" s="12">
        <f>SUM(C3:C8)</f>
        <v>443388.76</v>
      </c>
      <c r="D9" s="2"/>
      <c r="E9" s="2"/>
      <c r="F9" s="2"/>
      <c r="G9" s="2"/>
      <c r="H9" s="2"/>
      <c r="I9" s="2"/>
      <c r="J9" s="2"/>
      <c r="K9" s="2"/>
    </row>
    <row r="10" spans="1:11" x14ac:dyDescent="0.25">
      <c r="A10" s="15">
        <v>2012</v>
      </c>
      <c r="B10" s="16"/>
      <c r="C10" s="17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9" t="s">
        <v>10</v>
      </c>
      <c r="B11" s="10">
        <v>97200</v>
      </c>
      <c r="C11" s="10">
        <v>17200</v>
      </c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9" t="s">
        <v>8</v>
      </c>
      <c r="B12" s="10">
        <v>87494.48</v>
      </c>
      <c r="C12" s="10">
        <v>6567.61</v>
      </c>
      <c r="D12" s="2"/>
      <c r="E12" s="2"/>
      <c r="F12" s="2"/>
      <c r="G12" s="2"/>
      <c r="H12" s="2"/>
      <c r="I12" s="2"/>
      <c r="J12" s="2"/>
      <c r="K12" s="2"/>
    </row>
    <row r="13" spans="1:11" ht="30" x14ac:dyDescent="0.25">
      <c r="A13" s="9" t="s">
        <v>9</v>
      </c>
      <c r="B13" s="10">
        <v>35888.94</v>
      </c>
      <c r="C13" s="10">
        <v>16548.939999999999</v>
      </c>
      <c r="D13" s="2"/>
      <c r="E13" s="2"/>
      <c r="F13" s="2"/>
      <c r="G13" s="2"/>
      <c r="H13" s="2"/>
      <c r="I13" s="2"/>
      <c r="J13" s="2"/>
      <c r="K13" s="2"/>
    </row>
    <row r="14" spans="1:11" ht="30" x14ac:dyDescent="0.25">
      <c r="A14" s="9" t="s">
        <v>14</v>
      </c>
      <c r="B14" s="10">
        <v>115682.36</v>
      </c>
      <c r="C14" s="10">
        <v>25682.36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1" t="s">
        <v>12</v>
      </c>
      <c r="B15" s="12">
        <f>SUM(B11:B14)</f>
        <v>336265.77999999997</v>
      </c>
      <c r="C15" s="12">
        <f>SUM(C11:C14)</f>
        <v>65998.91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15">
        <v>2013</v>
      </c>
      <c r="B16" s="16"/>
      <c r="C16" s="17"/>
      <c r="D16" s="2"/>
      <c r="E16" s="2"/>
      <c r="F16" s="2"/>
      <c r="G16" s="2"/>
      <c r="H16" s="2"/>
      <c r="I16" s="2"/>
      <c r="J16" s="2"/>
      <c r="K16" s="2"/>
    </row>
    <row r="17" spans="1:11" ht="30" x14ac:dyDescent="0.25">
      <c r="A17" s="9" t="s">
        <v>15</v>
      </c>
      <c r="B17" s="10">
        <v>275607.34000000003</v>
      </c>
      <c r="C17" s="10">
        <f>B17</f>
        <v>275607.34000000003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9" t="s">
        <v>13</v>
      </c>
      <c r="B18" s="10">
        <v>123022.68</v>
      </c>
      <c r="C18" s="10">
        <v>3022.66</v>
      </c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9" t="s">
        <v>16</v>
      </c>
      <c r="B19" s="10">
        <v>127660</v>
      </c>
      <c r="C19" s="10">
        <f>B19</f>
        <v>127660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 t="s">
        <v>17</v>
      </c>
      <c r="B20" s="12">
        <f>SUM(B17:B19)</f>
        <v>526290.02</v>
      </c>
      <c r="C20" s="12">
        <f>SUM(C17:C19)</f>
        <v>406290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5">
        <v>2014</v>
      </c>
      <c r="B21" s="16"/>
      <c r="C21" s="17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9" t="s">
        <v>18</v>
      </c>
      <c r="B22" s="10">
        <v>22680</v>
      </c>
      <c r="C22" s="10">
        <f>B22</f>
        <v>22680</v>
      </c>
      <c r="D22" s="2"/>
      <c r="E22" s="2"/>
      <c r="F22" s="2"/>
      <c r="G22" s="2"/>
      <c r="H22" s="2"/>
      <c r="I22" s="2"/>
      <c r="J22" s="2"/>
      <c r="K22" s="2"/>
    </row>
    <row r="23" spans="1:11" ht="30" x14ac:dyDescent="0.25">
      <c r="A23" s="9" t="s">
        <v>19</v>
      </c>
      <c r="B23" s="10">
        <v>165428.73000000001</v>
      </c>
      <c r="C23" s="10">
        <f t="shared" ref="C23" si="0">B23</f>
        <v>165428.73000000001</v>
      </c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9" t="s">
        <v>20</v>
      </c>
      <c r="B24" s="10">
        <v>80427.72</v>
      </c>
      <c r="C24" s="10">
        <v>2422.14</v>
      </c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9" t="s">
        <v>22</v>
      </c>
      <c r="B25" s="10">
        <v>145109.81</v>
      </c>
      <c r="C25" s="10">
        <v>5082.63</v>
      </c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1" t="s">
        <v>21</v>
      </c>
      <c r="B26" s="12">
        <f>SUM(B22:B25)</f>
        <v>413646.26</v>
      </c>
      <c r="C26" s="12">
        <f>SUM(C22:C25)</f>
        <v>195613.50000000003</v>
      </c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5">
        <v>2015</v>
      </c>
      <c r="B27" s="16"/>
      <c r="C27" s="17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9" t="s">
        <v>23</v>
      </c>
      <c r="B28" s="10">
        <v>150229.53</v>
      </c>
      <c r="C28" s="10">
        <f>B28</f>
        <v>150229.53</v>
      </c>
      <c r="D28" s="2"/>
      <c r="E28" s="2"/>
      <c r="F28" s="2"/>
      <c r="G28" s="2"/>
      <c r="H28" s="2"/>
      <c r="I28" s="2"/>
      <c r="J28" s="2"/>
      <c r="K28" s="2"/>
    </row>
    <row r="29" spans="1:11" ht="30" x14ac:dyDescent="0.25">
      <c r="A29" s="9" t="s">
        <v>24</v>
      </c>
      <c r="B29" s="10">
        <v>36658</v>
      </c>
      <c r="C29" s="10">
        <v>6464</v>
      </c>
      <c r="D29" s="2"/>
      <c r="E29" s="2"/>
      <c r="F29" s="2"/>
      <c r="G29" s="2"/>
      <c r="H29" s="2"/>
      <c r="I29" s="2"/>
      <c r="J29" s="2"/>
      <c r="K29" s="2"/>
    </row>
    <row r="30" spans="1:11" ht="45" x14ac:dyDescent="0.25">
      <c r="A30" s="9" t="s">
        <v>25</v>
      </c>
      <c r="B30" s="10">
        <v>28200</v>
      </c>
      <c r="C30" s="10">
        <v>4403.47</v>
      </c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9" t="s">
        <v>26</v>
      </c>
      <c r="B31" s="10">
        <v>22694.62</v>
      </c>
      <c r="C31" s="10">
        <v>1247.79</v>
      </c>
      <c r="D31" s="2"/>
      <c r="E31" s="2"/>
      <c r="F31" s="2"/>
      <c r="G31" s="2"/>
      <c r="H31" s="2"/>
      <c r="I31" s="2"/>
      <c r="J31" s="2"/>
      <c r="K31" s="2"/>
    </row>
    <row r="32" spans="1:11" ht="30" x14ac:dyDescent="0.25">
      <c r="A32" s="9" t="s">
        <v>27</v>
      </c>
      <c r="B32" s="10">
        <v>291106</v>
      </c>
      <c r="C32" s="10">
        <v>5487.53</v>
      </c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11" t="s">
        <v>28</v>
      </c>
      <c r="B33" s="12">
        <f>SUM(B28:B32)</f>
        <v>528888.15</v>
      </c>
      <c r="C33" s="12">
        <f>SUM(C28:C32)</f>
        <v>167832.32000000001</v>
      </c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5">
        <v>2016</v>
      </c>
      <c r="B34" s="16"/>
      <c r="C34" s="17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3" t="s">
        <v>30</v>
      </c>
      <c r="B35" s="14">
        <v>33596.5</v>
      </c>
      <c r="C35" s="1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9" t="s">
        <v>29</v>
      </c>
      <c r="B36" s="10">
        <v>308728.83</v>
      </c>
      <c r="C36" s="10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1" t="s">
        <v>31</v>
      </c>
      <c r="B37" s="12">
        <f>SUM(B35:B36)</f>
        <v>342325.33</v>
      </c>
      <c r="C37" s="12">
        <f>SUM(C35:C36)</f>
        <v>0</v>
      </c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"/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1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1"/>
      <c r="B41" s="3"/>
      <c r="C41" s="3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6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6"/>
    </row>
    <row r="51" spans="1:11" x14ac:dyDescent="0.25">
      <c r="A51" s="5"/>
    </row>
    <row r="52" spans="1:11" x14ac:dyDescent="0.25">
      <c r="A52" s="5"/>
    </row>
    <row r="53" spans="1:11" x14ac:dyDescent="0.25">
      <c r="A53" s="5"/>
    </row>
    <row r="54" spans="1:11" x14ac:dyDescent="0.25">
      <c r="A54" s="5"/>
    </row>
    <row r="55" spans="1:11" x14ac:dyDescent="0.25">
      <c r="A55" s="5"/>
    </row>
  </sheetData>
  <mergeCells count="6">
    <mergeCell ref="A4:C4"/>
    <mergeCell ref="A10:C10"/>
    <mergeCell ref="A16:C16"/>
    <mergeCell ref="A34:C34"/>
    <mergeCell ref="A27:C27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User_ADM_06</dc:creator>
  <cp:lastModifiedBy>User_ADM_06</cp:lastModifiedBy>
  <cp:lastPrinted>2016-11-30T11:05:06Z</cp:lastPrinted>
  <dcterms:created xsi:type="dcterms:W3CDTF">2016-11-30T08:10:46Z</dcterms:created>
  <dcterms:modified xsi:type="dcterms:W3CDTF">2016-11-30T13:30:58Z</dcterms:modified>
</cp:coreProperties>
</file>