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2435" windowHeight="10290"/>
  </bookViews>
  <sheets>
    <sheet name="Zestawienie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13" i="1" l="1"/>
  <c r="G13" i="1" l="1"/>
</calcChain>
</file>

<file path=xl/sharedStrings.xml><?xml version="1.0" encoding="utf-8"?>
<sst xmlns="http://schemas.openxmlformats.org/spreadsheetml/2006/main" count="44" uniqueCount="37">
  <si>
    <t>Nazwa</t>
  </si>
  <si>
    <t>BO WN</t>
  </si>
  <si>
    <t>BO MA</t>
  </si>
  <si>
    <t>Obroty WN</t>
  </si>
  <si>
    <t>Obroty MA</t>
  </si>
  <si>
    <t>Saldo WN</t>
  </si>
  <si>
    <t>Bieżący rachunk bankowy</t>
  </si>
  <si>
    <t>Rachunek Pomocniczy</t>
  </si>
  <si>
    <t>Rachunek pomocniczy Inwestycyj</t>
  </si>
  <si>
    <t>Rachunek ZFŚS BGK</t>
  </si>
  <si>
    <t>EFL FINANCE</t>
  </si>
  <si>
    <t>M.W.Trade Spółka Akcyjna</t>
  </si>
  <si>
    <t>Skarbiec</t>
  </si>
  <si>
    <t>BGK</t>
  </si>
  <si>
    <t>EFL Finance</t>
  </si>
  <si>
    <t>ZESPÓŁ OPIEKI ZDROWOTNEJ w Lidzbarku Warmińskim</t>
  </si>
  <si>
    <t>743-16-41-641</t>
  </si>
  <si>
    <t>11-100 Lidzbark Warmiński</t>
  </si>
  <si>
    <t>Kard. Stefana Wyszyńskiego 37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</si>
  <si>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zawierającego nazwę instytucji finansowej, rodzaj transakcji, kwotę przyznaną, zadłużenie, okres kredytowania oraz zabezpieczenie umowne.</t>
    </r>
  </si>
  <si>
    <t>EFL FINANCE S.A.</t>
  </si>
  <si>
    <t>rodzaj transakcji</t>
  </si>
  <si>
    <t>Nazwa instytucji finansującej</t>
  </si>
  <si>
    <t>kwota przyznana</t>
  </si>
  <si>
    <t>okres kredytowania</t>
  </si>
  <si>
    <t>stan na dzień 31-12-2016</t>
  </si>
  <si>
    <t>stan na dzień 31-10-2017</t>
  </si>
  <si>
    <t>Pożyczka</t>
  </si>
  <si>
    <t>od 2014-09-05 do 2019-07-05</t>
  </si>
  <si>
    <t>Siemens Finance Sp. z o.o.</t>
  </si>
  <si>
    <t>od 17-05-2017 do 30-04-2026</t>
  </si>
  <si>
    <t>Bank Gospodarstwa Krajowego</t>
  </si>
  <si>
    <t>Skarbiec - Zdrowia Fundusz Inwestycyjny Zamknięty Aktywów Niepublicznych</t>
  </si>
  <si>
    <t>od 10-04-2015 do 31-03-2018</t>
  </si>
  <si>
    <t>od 30-12-2014 do 30-09-2018</t>
  </si>
  <si>
    <t>Kredyt obrotowy w odnawialnej linii kredytowej</t>
  </si>
  <si>
    <t>od28-07-2015 do 27-07-2017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</si>
</sst>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 vertical="center" indent="5"/>
    </xf>
    <xf numFmtId="4" fontId="0" fillId="0" borderId="0" xfId="0" applyNumberFormat="1"/>
    <xf numFmtId="4" fontId="1" fillId="0" borderId="1" xfId="0" applyNumberFormat="1" applyFont="1" applyBorder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0" fillId="0" borderId="2" xfId="0" applyNumberFormat="1" applyBorder="1"/>
    <xf numFmtId="164" fontId="0" fillId="0" borderId="2" xfId="0" applyNumberFormat="1" applyBorder="1"/>
    <xf numFmtId="0" fontId="2" fillId="0" borderId="0" xfId="0" applyFont="1" applyAlignment="1">
      <alignment horizontal="center" vertical="center"/>
    </xf>
    <xf numFmtId="49" fontId="0" fillId="0" borderId="1" xfId="0" applyNumberFormat="1" applyBorder="1"/>
    <xf numFmtId="4" fontId="0" fillId="0" borderId="1" xfId="0" applyNumberFormat="1" applyBorder="1"/>
    <xf numFmtId="49" fontId="0" fillId="0" borderId="1" xfId="0" applyNumberForma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tabSelected="1" workbookViewId="0">
      <selection activeCell="B7" sqref="B7:G12"/>
    </sheetView>
  </sheetViews>
  <sheetFormatPr defaultRowHeight="15" x14ac:dyDescent="0.25"/>
  <cols>
    <col min="2" max="2" width="31" bestFit="1" customWidth="1"/>
    <col min="3" max="3" width="25.5703125" customWidth="1"/>
    <col min="4" max="4" width="18.7109375" style="2" customWidth="1"/>
    <col min="5" max="5" width="27.140625" customWidth="1"/>
    <col min="6" max="6" width="26.85546875" customWidth="1"/>
    <col min="7" max="7" width="24.140625" style="2" customWidth="1"/>
  </cols>
  <sheetData>
    <row r="1" spans="1:7" x14ac:dyDescent="0.25">
      <c r="A1" t="s">
        <v>15</v>
      </c>
    </row>
    <row r="2" spans="1:7" x14ac:dyDescent="0.25">
      <c r="A2" t="s">
        <v>16</v>
      </c>
    </row>
    <row r="3" spans="1:7" x14ac:dyDescent="0.25">
      <c r="A3" t="s">
        <v>17</v>
      </c>
    </row>
    <row r="4" spans="1:7" x14ac:dyDescent="0.25">
      <c r="A4" t="s">
        <v>18</v>
      </c>
    </row>
    <row r="5" spans="1:7" x14ac:dyDescent="0.25">
      <c r="B5" s="8"/>
      <c r="C5" s="8"/>
      <c r="D5" s="8"/>
      <c r="E5" s="8"/>
      <c r="F5" s="8"/>
      <c r="G5" s="8"/>
    </row>
    <row r="7" spans="1:7" ht="20.100000000000001" customHeight="1" x14ac:dyDescent="0.25">
      <c r="B7" s="5" t="s">
        <v>22</v>
      </c>
      <c r="C7" s="5" t="s">
        <v>21</v>
      </c>
      <c r="D7" s="3" t="s">
        <v>23</v>
      </c>
      <c r="E7" s="5" t="s">
        <v>24</v>
      </c>
      <c r="F7" s="5" t="s">
        <v>25</v>
      </c>
      <c r="G7" s="3" t="s">
        <v>26</v>
      </c>
    </row>
    <row r="8" spans="1:7" x14ac:dyDescent="0.25">
      <c r="B8" s="9" t="s">
        <v>20</v>
      </c>
      <c r="C8" s="9" t="s">
        <v>27</v>
      </c>
      <c r="D8" s="10">
        <v>97200</v>
      </c>
      <c r="E8" s="9" t="s">
        <v>28</v>
      </c>
      <c r="F8" s="10">
        <v>58909.16</v>
      </c>
      <c r="G8" s="10">
        <v>42164.54</v>
      </c>
    </row>
    <row r="9" spans="1:7" x14ac:dyDescent="0.25">
      <c r="B9" s="9" t="s">
        <v>29</v>
      </c>
      <c r="C9" s="9" t="s">
        <v>27</v>
      </c>
      <c r="D9" s="10">
        <v>3258000</v>
      </c>
      <c r="E9" s="9" t="s">
        <v>30</v>
      </c>
      <c r="F9" s="10"/>
      <c r="G9" s="10">
        <v>3122250</v>
      </c>
    </row>
    <row r="10" spans="1:7" ht="45" x14ac:dyDescent="0.25">
      <c r="B10" s="9" t="s">
        <v>31</v>
      </c>
      <c r="C10" s="11" t="s">
        <v>35</v>
      </c>
      <c r="D10" s="10">
        <v>1180000</v>
      </c>
      <c r="E10" s="9" t="s">
        <v>36</v>
      </c>
      <c r="F10" s="10">
        <v>1053559.76</v>
      </c>
      <c r="G10" s="10">
        <v>0</v>
      </c>
    </row>
    <row r="11" spans="1:7" x14ac:dyDescent="0.25">
      <c r="B11" s="9" t="s">
        <v>11</v>
      </c>
      <c r="C11" s="9" t="s">
        <v>27</v>
      </c>
      <c r="D11" s="10">
        <v>720000</v>
      </c>
      <c r="E11" s="9" t="s">
        <v>34</v>
      </c>
      <c r="F11" s="10">
        <v>420000</v>
      </c>
      <c r="G11" s="10">
        <v>0</v>
      </c>
    </row>
    <row r="12" spans="1:7" ht="45" x14ac:dyDescent="0.25">
      <c r="B12" s="11" t="s">
        <v>32</v>
      </c>
      <c r="C12" s="9" t="s">
        <v>27</v>
      </c>
      <c r="D12" s="10">
        <v>700000</v>
      </c>
      <c r="E12" s="9" t="s">
        <v>33</v>
      </c>
      <c r="F12" s="10">
        <v>291666.76</v>
      </c>
      <c r="G12" s="10">
        <v>0</v>
      </c>
    </row>
    <row r="13" spans="1:7" x14ac:dyDescent="0.25">
      <c r="F13" s="2">
        <f>SUM(F8:F12)</f>
        <v>1824135.68</v>
      </c>
      <c r="G13" s="2">
        <f>SUM(G8:G12)</f>
        <v>3164414.54</v>
      </c>
    </row>
    <row r="17" spans="1:7" x14ac:dyDescent="0.25">
      <c r="A17" s="1" t="s">
        <v>19</v>
      </c>
    </row>
    <row r="26" spans="1:7" x14ac:dyDescent="0.25">
      <c r="B26" s="8"/>
      <c r="C26" s="8"/>
      <c r="D26" s="8"/>
      <c r="E26" s="8"/>
      <c r="F26" s="8"/>
      <c r="G26" s="8"/>
    </row>
    <row r="27" spans="1:7" x14ac:dyDescent="0.25">
      <c r="B27" s="4"/>
      <c r="C27" s="4"/>
      <c r="E27" s="4"/>
      <c r="F27" s="4"/>
    </row>
    <row r="28" spans="1:7" x14ac:dyDescent="0.25">
      <c r="B28" s="5" t="s">
        <v>0</v>
      </c>
      <c r="C28" s="5" t="s">
        <v>1</v>
      </c>
      <c r="D28" s="5" t="s">
        <v>2</v>
      </c>
      <c r="E28" s="5" t="s">
        <v>3</v>
      </c>
      <c r="F28" s="5" t="s">
        <v>4</v>
      </c>
      <c r="G28" s="5" t="s">
        <v>5</v>
      </c>
    </row>
    <row r="29" spans="1:7" x14ac:dyDescent="0.25">
      <c r="B29" s="6" t="s">
        <v>6</v>
      </c>
      <c r="C29" s="7">
        <v>18490.16</v>
      </c>
      <c r="D29" s="7">
        <v>0</v>
      </c>
      <c r="E29" s="7">
        <v>31335191.640000001</v>
      </c>
      <c r="F29" s="7">
        <v>31353681.800000001</v>
      </c>
      <c r="G29" s="7">
        <v>0</v>
      </c>
    </row>
    <row r="30" spans="1:7" x14ac:dyDescent="0.25">
      <c r="B30" s="6" t="s">
        <v>7</v>
      </c>
      <c r="C30" s="7">
        <v>0</v>
      </c>
      <c r="D30" s="7">
        <v>0</v>
      </c>
      <c r="E30" s="7">
        <v>17018793.739999998</v>
      </c>
      <c r="F30" s="7">
        <v>17018793.739999998</v>
      </c>
      <c r="G30" s="7">
        <v>0</v>
      </c>
    </row>
    <row r="31" spans="1:7" x14ac:dyDescent="0.25">
      <c r="B31" s="6" t="s">
        <v>8</v>
      </c>
      <c r="C31" s="7">
        <v>11186.12</v>
      </c>
      <c r="D31" s="7">
        <v>0</v>
      </c>
      <c r="E31" s="7">
        <v>0.43</v>
      </c>
      <c r="F31" s="7">
        <v>11186.12</v>
      </c>
      <c r="G31" s="7">
        <v>0.43</v>
      </c>
    </row>
    <row r="32" spans="1:7" x14ac:dyDescent="0.25">
      <c r="B32" s="6" t="s">
        <v>31</v>
      </c>
      <c r="C32" s="7">
        <v>0</v>
      </c>
      <c r="D32" s="7">
        <v>0</v>
      </c>
      <c r="E32" s="7">
        <v>54701.61</v>
      </c>
      <c r="F32" s="7">
        <v>0</v>
      </c>
      <c r="G32" s="7">
        <v>54701.61</v>
      </c>
    </row>
    <row r="33" spans="2:7" x14ac:dyDescent="0.25">
      <c r="B33" s="6" t="s">
        <v>9</v>
      </c>
      <c r="C33" s="7">
        <v>1400.73</v>
      </c>
      <c r="D33" s="7">
        <v>0</v>
      </c>
      <c r="E33" s="7">
        <v>206956.92</v>
      </c>
      <c r="F33" s="7">
        <v>206718.65</v>
      </c>
      <c r="G33" s="7">
        <v>1639</v>
      </c>
    </row>
    <row r="34" spans="2:7" x14ac:dyDescent="0.25">
      <c r="B34" s="6" t="s">
        <v>10</v>
      </c>
      <c r="C34" s="7">
        <v>0</v>
      </c>
      <c r="D34" s="7">
        <v>58909.16</v>
      </c>
      <c r="E34" s="7">
        <v>20262.36</v>
      </c>
      <c r="F34" s="7">
        <v>0</v>
      </c>
      <c r="G34" s="7">
        <v>0</v>
      </c>
    </row>
    <row r="35" spans="2:7" x14ac:dyDescent="0.25">
      <c r="B35" s="6" t="s">
        <v>11</v>
      </c>
      <c r="C35" s="7">
        <v>0</v>
      </c>
      <c r="D35" s="7">
        <v>420000</v>
      </c>
      <c r="E35" s="7">
        <v>48000</v>
      </c>
      <c r="F35" s="7">
        <v>0</v>
      </c>
      <c r="G35" s="7">
        <v>0</v>
      </c>
    </row>
    <row r="36" spans="2:7" x14ac:dyDescent="0.25">
      <c r="B36" s="6" t="s">
        <v>12</v>
      </c>
      <c r="C36" s="7">
        <v>0</v>
      </c>
      <c r="D36" s="7">
        <v>291666.76</v>
      </c>
      <c r="E36" s="7">
        <v>233333.28</v>
      </c>
      <c r="F36" s="7">
        <v>0</v>
      </c>
      <c r="G36" s="7">
        <v>0</v>
      </c>
    </row>
    <row r="37" spans="2:7" x14ac:dyDescent="0.25">
      <c r="B37" s="6" t="s">
        <v>13</v>
      </c>
      <c r="C37" s="7">
        <v>0</v>
      </c>
      <c r="D37" s="7">
        <v>1006846.61</v>
      </c>
      <c r="E37" s="7">
        <v>16816286.850000001</v>
      </c>
      <c r="F37" s="7">
        <v>16863000</v>
      </c>
      <c r="G37" s="7">
        <v>0</v>
      </c>
    </row>
    <row r="38" spans="2:7" x14ac:dyDescent="0.25">
      <c r="B38" s="6" t="s">
        <v>14</v>
      </c>
      <c r="C38" s="7">
        <v>0</v>
      </c>
      <c r="D38" s="7">
        <v>18303.5</v>
      </c>
      <c r="E38" s="7">
        <v>18303.5</v>
      </c>
      <c r="F38" s="7">
        <v>20262.36</v>
      </c>
      <c r="G38" s="7">
        <v>0</v>
      </c>
    </row>
    <row r="39" spans="2:7" x14ac:dyDescent="0.25">
      <c r="B39" s="6" t="s">
        <v>11</v>
      </c>
      <c r="C39" s="7">
        <v>0</v>
      </c>
      <c r="D39" s="7">
        <v>48000</v>
      </c>
      <c r="E39" s="7">
        <v>48000</v>
      </c>
      <c r="F39" s="7">
        <v>48000</v>
      </c>
      <c r="G39" s="7">
        <v>0</v>
      </c>
    </row>
    <row r="40" spans="2:7" x14ac:dyDescent="0.25">
      <c r="B40" s="6" t="s">
        <v>12</v>
      </c>
      <c r="C40" s="7">
        <v>0</v>
      </c>
      <c r="D40" s="7">
        <v>233333.28</v>
      </c>
      <c r="E40" s="7">
        <v>233333.28</v>
      </c>
      <c r="F40" s="7">
        <v>233333.28</v>
      </c>
      <c r="G40" s="7">
        <v>0</v>
      </c>
    </row>
  </sheetData>
  <mergeCells count="2">
    <mergeCell ref="B5:G5"/>
    <mergeCell ref="B26:G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Zestawienie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User_ADM_06</dc:creator>
  <cp:lastModifiedBy>User_ADM_06</cp:lastModifiedBy>
  <dcterms:created xsi:type="dcterms:W3CDTF">2017-11-29T13:36:04Z</dcterms:created>
  <dcterms:modified xsi:type="dcterms:W3CDTF">2017-11-30T09:21:33Z</dcterms:modified>
</cp:coreProperties>
</file>