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730" windowHeight="9825" activeTab="1"/>
  </bookViews>
  <sheets>
    <sheet name="OC MEDYCZNE" sheetId="11" r:id="rId1"/>
    <sheet name="MAJĄTKOWE" sheetId="6" r:id="rId2"/>
  </sheets>
  <definedNames>
    <definedName name="_xlnm._FilterDatabase" localSheetId="1" hidden="1">MAJĄTKOWE!$A$3:$I$8</definedName>
    <definedName name="_xlnm._FilterDatabase" localSheetId="0" hidden="1">'OC MEDYCZNE'!$A$3:$I$6</definedName>
  </definedNames>
  <calcPr calcId="145621"/>
</workbook>
</file>

<file path=xl/calcChain.xml><?xml version="1.0" encoding="utf-8"?>
<calcChain xmlns="http://schemas.openxmlformats.org/spreadsheetml/2006/main">
  <c r="I6" i="11" l="1"/>
  <c r="H6" i="11"/>
  <c r="H5" i="6" l="1"/>
  <c r="H8" i="6" s="1"/>
</calcChain>
</file>

<file path=xl/sharedStrings.xml><?xml version="1.0" encoding="utf-8"?>
<sst xmlns="http://schemas.openxmlformats.org/spreadsheetml/2006/main" count="46" uniqueCount="32">
  <si>
    <t>Data 
szkody</t>
  </si>
  <si>
    <t>Data zgłoszenia</t>
  </si>
  <si>
    <t>Data zakończenia likwidacji w TU</t>
  </si>
  <si>
    <t>RAZEM:</t>
  </si>
  <si>
    <t>STATUS SZKODY</t>
  </si>
  <si>
    <t>Czy zgłoszono do TU</t>
  </si>
  <si>
    <t>Przedmiot szkody</t>
  </si>
  <si>
    <t>Przyczyna szkody</t>
  </si>
  <si>
    <t>Opis szkody</t>
  </si>
  <si>
    <t>Data szkody</t>
  </si>
  <si>
    <t>Data zgłoszenia do TU</t>
  </si>
  <si>
    <t>Decyzja</t>
  </si>
  <si>
    <t>Wysokość wypłaty</t>
  </si>
  <si>
    <t>Data wydania decyzji</t>
  </si>
  <si>
    <t>TAK</t>
  </si>
  <si>
    <t>WYPŁATA</t>
  </si>
  <si>
    <t>ZAKOŃCZONA</t>
  </si>
  <si>
    <t>Szkoda na osobie - uszkodzenie ciała</t>
  </si>
  <si>
    <t>Diagnostyka</t>
  </si>
  <si>
    <t>Majątek trwały (np. maszyny, urządzenia, wyposażenie)</t>
  </si>
  <si>
    <t>Szkoda w mieniu</t>
  </si>
  <si>
    <t>WIDEOGASTROSKOP
uszkodzenie mechaniczne</t>
  </si>
  <si>
    <t>VIDEOKOLONOSKOP
uszkodzenie mechaniczne</t>
  </si>
  <si>
    <t>GASTROSKOP</t>
  </si>
  <si>
    <t>Rezerwa wg szkodowości TU</t>
  </si>
  <si>
    <t>Wypłata wg szkodowości TU</t>
  </si>
  <si>
    <t>BRAK DANYCH</t>
  </si>
  <si>
    <t>komplikacja podczas porodu</t>
  </si>
  <si>
    <t>Razem</t>
  </si>
  <si>
    <r>
      <t xml:space="preserve">SZKODY Z UBEZPIECZENIA ODPOWIEDZIALNOŚCI CYWILNEJ MEDYCZNEJ
</t>
    </r>
    <r>
      <rPr>
        <i/>
        <sz val="11"/>
        <rFont val="Times New Roman"/>
        <family val="1"/>
        <charset val="238"/>
      </rPr>
      <t>odszkodowania wypłacone za szkody, które miały miejsce w okresie 30.04.2012r. do 01.02.2017r.
(wg daty zdarzenia) wg szkodowości otrzymanej od TU w dniu 02.02.2017r.</t>
    </r>
  </si>
  <si>
    <r>
      <t xml:space="preserve"> W TOKU
</t>
    </r>
    <r>
      <rPr>
        <sz val="10"/>
        <rFont val="Times New Roman"/>
        <family val="1"/>
        <charset val="238"/>
      </rPr>
      <t>(SPRAWA SĄDOWA)</t>
    </r>
  </si>
  <si>
    <r>
      <t xml:space="preserve">SZKODY W MIENIU
</t>
    </r>
    <r>
      <rPr>
        <i/>
        <sz val="10"/>
        <rFont val="Times New Roman"/>
        <family val="1"/>
        <charset val="238"/>
      </rPr>
      <t>odszkodowania wypłacone za szkody, które miały miejsce w okresie od 30.04.2014 do 01.02.2017r.
(wg daty zdarzenia) wg szkodowości otrzymanej od TU w dniu 02.02.2017r.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</si>
</sst>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zł&quot;* #,##0.00_);_(&quot;zł&quot;* \(#,##0.00\);_(&quot;zł&quot;* &quot;-&quot;??_);_(@_)"/>
    <numFmt numFmtId="165" formatCode="[$-409]yyyy\-mm\-dd"/>
    <numFmt numFmtId="166" formatCode="#,##0.00\ &quot;zł&quot;"/>
    <numFmt numFmtId="167" formatCode="yyyy/mm/dd;@"/>
    <numFmt numFmtId="168" formatCode="#,##0.00\ _z_ł;[Red]#,##0.00\ _z_ł"/>
    <numFmt numFmtId="169" formatCode="[$-409]yyyy/mm/dd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rgb="FF404545"/>
      <name val="Times New Roman"/>
      <family val="1"/>
      <charset val="238"/>
    </font>
    <font>
      <b/>
      <sz val="8"/>
      <color rgb="FF404545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2" fillId="0" borderId="0"/>
    <xf numFmtId="169" fontId="1" fillId="0" borderId="0"/>
  </cellStyleXfs>
  <cellXfs count="51">
    <xf numFmtId="0" fontId="0" fillId="0" borderId="0" xfId="0"/>
    <xf numFmtId="169" fontId="3" fillId="0" borderId="0" xfId="2" applyFont="1"/>
    <xf numFmtId="169" fontId="3" fillId="2" borderId="0" xfId="2" applyFont="1" applyFill="1"/>
    <xf numFmtId="164" fontId="3" fillId="0" borderId="0" xfId="2" applyNumberFormat="1" applyFont="1"/>
    <xf numFmtId="169" fontId="7" fillId="0" borderId="0" xfId="2" applyFont="1"/>
    <xf numFmtId="2" fontId="8" fillId="0" borderId="0" xfId="2" applyNumberFormat="1" applyFont="1" applyFill="1" applyBorder="1" applyAlignment="1">
      <alignment horizontal="center" vertical="center" wrapText="1" readingOrder="1"/>
    </xf>
    <xf numFmtId="169" fontId="7" fillId="0" borderId="0" xfId="2" applyFont="1" applyFill="1"/>
    <xf numFmtId="49" fontId="9" fillId="0" borderId="7" xfId="2" applyNumberFormat="1" applyFont="1" applyFill="1" applyBorder="1" applyAlignment="1">
      <alignment horizontal="center" vertical="center" wrapText="1" readingOrder="1"/>
    </xf>
    <xf numFmtId="49" fontId="9" fillId="0" borderId="2" xfId="2" applyNumberFormat="1" applyFont="1" applyFill="1" applyBorder="1" applyAlignment="1">
      <alignment horizontal="center" vertical="center" wrapText="1" readingOrder="1"/>
    </xf>
    <xf numFmtId="14" fontId="9" fillId="0" borderId="2" xfId="2" applyNumberFormat="1" applyFont="1" applyFill="1" applyBorder="1" applyAlignment="1">
      <alignment horizontal="center" vertical="center" wrapText="1" readingOrder="1"/>
    </xf>
    <xf numFmtId="164" fontId="9" fillId="0" borderId="2" xfId="2" applyNumberFormat="1" applyFont="1" applyFill="1" applyBorder="1" applyAlignment="1">
      <alignment horizontal="center" vertical="center" wrapText="1" readingOrder="1"/>
    </xf>
    <xf numFmtId="164" fontId="9" fillId="0" borderId="6" xfId="2" applyNumberFormat="1" applyFont="1" applyFill="1" applyBorder="1" applyAlignment="1">
      <alignment horizontal="center" vertical="center" wrapText="1" readingOrder="1"/>
    </xf>
    <xf numFmtId="49" fontId="9" fillId="0" borderId="6" xfId="2" applyNumberFormat="1" applyFont="1" applyFill="1" applyBorder="1" applyAlignment="1">
      <alignment horizontal="center" vertical="center" wrapText="1" readingOrder="1"/>
    </xf>
    <xf numFmtId="14" fontId="10" fillId="0" borderId="6" xfId="2" applyNumberFormat="1" applyFont="1" applyFill="1" applyBorder="1" applyAlignment="1">
      <alignment horizontal="center" vertical="center" wrapText="1" readingOrder="1"/>
    </xf>
    <xf numFmtId="49" fontId="10" fillId="0" borderId="6" xfId="2" applyNumberFormat="1" applyFont="1" applyFill="1" applyBorder="1" applyAlignment="1">
      <alignment horizontal="center" vertical="center" wrapText="1" readingOrder="1"/>
    </xf>
    <xf numFmtId="169" fontId="10" fillId="0" borderId="6" xfId="2" applyFont="1" applyFill="1" applyBorder="1" applyAlignment="1">
      <alignment horizontal="center" vertical="center" wrapText="1" readingOrder="1"/>
    </xf>
    <xf numFmtId="166" fontId="10" fillId="0" borderId="6" xfId="2" applyNumberFormat="1" applyFont="1" applyFill="1" applyBorder="1" applyAlignment="1">
      <alignment horizontal="right" vertical="center" wrapText="1" readingOrder="1"/>
    </xf>
    <xf numFmtId="169" fontId="10" fillId="0" borderId="0" xfId="2" applyFont="1" applyFill="1" applyAlignment="1">
      <alignment horizontal="center"/>
    </xf>
    <xf numFmtId="169" fontId="9" fillId="0" borderId="0" xfId="2" applyFont="1" applyFill="1" applyBorder="1" applyAlignment="1">
      <alignment horizontal="right" vertical="center"/>
    </xf>
    <xf numFmtId="169" fontId="10" fillId="0" borderId="0" xfId="2" applyFont="1" applyFill="1"/>
    <xf numFmtId="166" fontId="9" fillId="0" borderId="6" xfId="2" applyNumberFormat="1" applyFont="1" applyFill="1" applyBorder="1" applyAlignment="1">
      <alignment horizontal="right" vertical="center"/>
    </xf>
    <xf numFmtId="166" fontId="9" fillId="0" borderId="1" xfId="2" applyNumberFormat="1" applyFont="1" applyFill="1" applyBorder="1" applyAlignment="1">
      <alignment horizontal="right" vertical="center" wrapText="1"/>
    </xf>
    <xf numFmtId="164" fontId="7" fillId="0" borderId="0" xfId="2" applyNumberFormat="1" applyFont="1"/>
    <xf numFmtId="169" fontId="4" fillId="0" borderId="0" xfId="2" applyFont="1"/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7" fontId="7" fillId="0" borderId="0" xfId="0" applyNumberFormat="1" applyFont="1" applyFill="1" applyAlignment="1">
      <alignment horizontal="center" vertical="center"/>
    </xf>
    <xf numFmtId="167" fontId="7" fillId="0" borderId="0" xfId="0" applyNumberFormat="1" applyFont="1" applyFill="1"/>
    <xf numFmtId="0" fontId="9" fillId="0" borderId="2" xfId="0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168" fontId="9" fillId="0" borderId="2" xfId="0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 readingOrder="1"/>
    </xf>
    <xf numFmtId="49" fontId="10" fillId="0" borderId="6" xfId="1" applyNumberFormat="1" applyFont="1" applyFill="1" applyBorder="1" applyAlignment="1">
      <alignment horizontal="center" vertical="center" wrapText="1" readingOrder="1"/>
    </xf>
    <xf numFmtId="165" fontId="9" fillId="0" borderId="6" xfId="1" applyFont="1" applyFill="1" applyBorder="1" applyAlignment="1">
      <alignment horizontal="center" vertical="center" wrapText="1" readingOrder="1"/>
    </xf>
    <xf numFmtId="14" fontId="10" fillId="0" borderId="6" xfId="1" applyNumberFormat="1" applyFont="1" applyFill="1" applyBorder="1" applyAlignment="1">
      <alignment horizontal="center" vertical="center" wrapText="1" readingOrder="1"/>
    </xf>
    <xf numFmtId="14" fontId="10" fillId="0" borderId="6" xfId="0" applyNumberFormat="1" applyFont="1" applyFill="1" applyBorder="1" applyAlignment="1">
      <alignment horizontal="center" vertical="center" wrapText="1" readingOrder="1"/>
    </xf>
    <xf numFmtId="166" fontId="10" fillId="0" borderId="6" xfId="1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Alignment="1">
      <alignment horizontal="center" vertical="center"/>
    </xf>
    <xf numFmtId="167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166" fontId="9" fillId="0" borderId="1" xfId="0" applyNumberFormat="1" applyFont="1" applyFill="1" applyBorder="1" applyAlignment="1">
      <alignment horizontal="center" vertical="center"/>
    </xf>
    <xf numFmtId="2" fontId="5" fillId="0" borderId="6" xfId="2" applyNumberFormat="1" applyFont="1" applyFill="1" applyBorder="1" applyAlignment="1">
      <alignment horizontal="center" vertical="center" wrapText="1" readingOrder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9" defaultPivotStyle="PivotStyleLight16"/>
  <colors>
    <mruColors>
      <color rgb="FFC2B300"/>
      <color rgb="FF404545"/>
      <color rgb="FF404500"/>
      <color rgb="FF454000"/>
      <color rgb="FFFFFB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showGridLines="0" view="pageLayout" zoomScaleNormal="85" workbookViewId="0">
      <selection activeCell="B13" sqref="B13"/>
    </sheetView>
  </sheetViews>
  <sheetFormatPr defaultRowHeight="11.25"/>
  <cols>
    <col min="1" max="1" width="17.625" style="1" customWidth="1"/>
    <col min="2" max="2" width="9.5" style="1" customWidth="1"/>
    <col min="3" max="3" width="14.875" style="1" customWidth="1"/>
    <col min="4" max="4" width="20" style="1" customWidth="1"/>
    <col min="5" max="5" width="11.5" style="1" customWidth="1"/>
    <col min="6" max="6" width="12.875" style="1" customWidth="1"/>
    <col min="7" max="7" width="11.875" style="1" customWidth="1"/>
    <col min="8" max="8" width="13" style="3" customWidth="1"/>
    <col min="9" max="9" width="12.75" style="3" customWidth="1"/>
    <col min="10" max="10" width="0.5" style="1" hidden="1" customWidth="1"/>
    <col min="11" max="16384" width="9" style="1"/>
  </cols>
  <sheetData>
    <row r="1" spans="1:9" ht="54" customHeight="1">
      <c r="A1" s="47" t="s">
        <v>29</v>
      </c>
      <c r="B1" s="47"/>
      <c r="C1" s="47"/>
      <c r="D1" s="47"/>
      <c r="E1" s="47"/>
      <c r="F1" s="47"/>
      <c r="G1" s="47"/>
      <c r="H1" s="47"/>
      <c r="I1" s="47"/>
    </row>
    <row r="2" spans="1:9" ht="13.5" customHeight="1">
      <c r="A2" s="5"/>
      <c r="B2" s="5"/>
      <c r="C2" s="5"/>
      <c r="D2" s="5"/>
      <c r="E2" s="5"/>
      <c r="F2" s="5"/>
      <c r="G2" s="5"/>
      <c r="H2" s="6"/>
      <c r="I2" s="6"/>
    </row>
    <row r="3" spans="1:9" ht="54" customHeight="1">
      <c r="A3" s="7" t="s">
        <v>4</v>
      </c>
      <c r="B3" s="8" t="s">
        <v>0</v>
      </c>
      <c r="C3" s="8" t="s">
        <v>6</v>
      </c>
      <c r="D3" s="8" t="s">
        <v>7</v>
      </c>
      <c r="E3" s="8" t="s">
        <v>5</v>
      </c>
      <c r="F3" s="8" t="s">
        <v>1</v>
      </c>
      <c r="G3" s="9" t="s">
        <v>2</v>
      </c>
      <c r="H3" s="10" t="s">
        <v>25</v>
      </c>
      <c r="I3" s="11" t="s">
        <v>24</v>
      </c>
    </row>
    <row r="4" spans="1:9" ht="39" customHeight="1">
      <c r="A4" s="12" t="s">
        <v>16</v>
      </c>
      <c r="B4" s="13">
        <v>41429</v>
      </c>
      <c r="C4" s="14" t="s">
        <v>17</v>
      </c>
      <c r="D4" s="15" t="s">
        <v>18</v>
      </c>
      <c r="E4" s="14" t="s">
        <v>14</v>
      </c>
      <c r="F4" s="13">
        <v>41463</v>
      </c>
      <c r="G4" s="13">
        <v>41548</v>
      </c>
      <c r="H4" s="16">
        <v>5000</v>
      </c>
      <c r="I4" s="16">
        <v>0</v>
      </c>
    </row>
    <row r="5" spans="1:9" s="2" customFormat="1" ht="39" customHeight="1">
      <c r="A5" s="12" t="s">
        <v>30</v>
      </c>
      <c r="B5" s="13">
        <v>40282</v>
      </c>
      <c r="C5" s="14" t="s">
        <v>27</v>
      </c>
      <c r="D5" s="15" t="s">
        <v>27</v>
      </c>
      <c r="E5" s="14" t="s">
        <v>14</v>
      </c>
      <c r="F5" s="13" t="s">
        <v>26</v>
      </c>
      <c r="G5" s="13">
        <v>40448</v>
      </c>
      <c r="H5" s="16">
        <v>0</v>
      </c>
      <c r="I5" s="16">
        <v>150000</v>
      </c>
    </row>
    <row r="6" spans="1:9" ht="17.25" customHeight="1">
      <c r="A6" s="17"/>
      <c r="B6" s="17"/>
      <c r="C6" s="18"/>
      <c r="D6" s="19"/>
      <c r="E6" s="19"/>
      <c r="F6" s="19"/>
      <c r="G6" s="20" t="s">
        <v>28</v>
      </c>
      <c r="H6" s="21">
        <f>SUM(H4:H5)</f>
        <v>5000</v>
      </c>
      <c r="I6" s="21">
        <f>SUM(I4:I5)</f>
        <v>150000</v>
      </c>
    </row>
    <row r="7" spans="1:9">
      <c r="A7" s="4"/>
      <c r="B7" s="4"/>
      <c r="C7" s="4"/>
      <c r="D7" s="4"/>
      <c r="E7" s="4"/>
      <c r="F7" s="4"/>
      <c r="G7" s="4"/>
      <c r="H7" s="22"/>
      <c r="I7" s="22"/>
    </row>
    <row r="8" spans="1:9">
      <c r="A8" s="4"/>
      <c r="B8" s="4"/>
      <c r="C8" s="4"/>
      <c r="D8" s="4"/>
      <c r="E8" s="4"/>
      <c r="F8" s="4"/>
      <c r="G8" s="4"/>
      <c r="H8" s="22"/>
      <c r="I8" s="22"/>
    </row>
    <row r="9" spans="1:9">
      <c r="A9" s="4"/>
      <c r="B9" s="4"/>
      <c r="C9" s="4"/>
      <c r="D9" s="4"/>
      <c r="E9" s="4"/>
      <c r="F9" s="4"/>
      <c r="G9" s="4"/>
      <c r="H9" s="22"/>
      <c r="I9" s="22"/>
    </row>
    <row r="10" spans="1:9">
      <c r="A10" s="4"/>
      <c r="B10" s="4"/>
      <c r="C10" s="4"/>
      <c r="D10" s="4"/>
      <c r="E10" s="4"/>
      <c r="F10" s="4"/>
      <c r="G10" s="4"/>
      <c r="H10" s="22"/>
      <c r="I10" s="22"/>
    </row>
    <row r="11" spans="1:9">
      <c r="A11" s="4"/>
      <c r="B11" s="4"/>
      <c r="C11" s="4"/>
      <c r="D11" s="4"/>
      <c r="E11" s="4"/>
      <c r="F11" s="4"/>
      <c r="G11" s="4"/>
      <c r="H11" s="22"/>
      <c r="I11" s="22"/>
    </row>
    <row r="13" spans="1:9">
      <c r="B13" s="23"/>
    </row>
  </sheetData>
  <autoFilter ref="A3:I6"/>
  <mergeCells count="1">
    <mergeCell ref="A1:I1"/>
  </mergeCells>
  <pageMargins left="0.7" right="0.7" top="0.75" bottom="0.75" header="0.3" footer="0.3"/>
  <pageSetup paperSize="9" scale="97" orientation="landscape" r:id="rId1"/>
  <headerFooter scaleWithDoc="0" alignWithMargins="0">
    <oddHeader>&amp;R&amp;"Times New Roman,Normalny"&amp;10Załącznik nr 9 do SIWZ -  Szkodowość 
ZOZ.V.270-12/ZP/17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showGridLines="0" tabSelected="1" view="pageLayout" zoomScale="80" zoomScaleNormal="85" zoomScalePageLayoutView="80" workbookViewId="0">
      <selection activeCell="D20" sqref="D20"/>
    </sheetView>
  </sheetViews>
  <sheetFormatPr defaultRowHeight="11.25"/>
  <cols>
    <col min="1" max="1" width="15" style="28" customWidth="1"/>
    <col min="2" max="2" width="17.625" style="28" customWidth="1"/>
    <col min="3" max="3" width="24.125" style="28" customWidth="1"/>
    <col min="4" max="4" width="12.75" style="28" customWidth="1"/>
    <col min="5" max="5" width="15.625" style="32" customWidth="1"/>
    <col min="6" max="6" width="10.875" style="27" customWidth="1"/>
    <col min="7" max="7" width="12.375" style="27" customWidth="1"/>
    <col min="8" max="8" width="13.5" style="27" customWidth="1"/>
    <col min="9" max="9" width="33.875" style="29" customWidth="1"/>
    <col min="10" max="10" width="11.625" style="28" customWidth="1"/>
    <col min="11" max="11" width="15" style="28" customWidth="1"/>
    <col min="12" max="16384" width="9" style="28"/>
  </cols>
  <sheetData>
    <row r="1" spans="1:9" ht="41.25" customHeight="1">
      <c r="A1" s="48" t="s">
        <v>31</v>
      </c>
      <c r="B1" s="49"/>
      <c r="C1" s="49"/>
      <c r="D1" s="49"/>
      <c r="E1" s="49"/>
      <c r="F1" s="49"/>
      <c r="G1" s="49"/>
      <c r="H1" s="50"/>
      <c r="I1" s="24"/>
    </row>
    <row r="2" spans="1:9" ht="12.75" customHeight="1">
      <c r="A2" s="25"/>
      <c r="B2" s="26"/>
      <c r="C2" s="26"/>
      <c r="D2" s="26"/>
      <c r="E2" s="26"/>
      <c r="F2" s="26"/>
      <c r="G2" s="26"/>
      <c r="H2" s="26"/>
    </row>
    <row r="3" spans="1:9" s="27" customFormat="1" ht="48.75" customHeight="1">
      <c r="A3" s="33" t="s">
        <v>4</v>
      </c>
      <c r="B3" s="33" t="s">
        <v>8</v>
      </c>
      <c r="C3" s="33" t="s">
        <v>6</v>
      </c>
      <c r="D3" s="34" t="s">
        <v>9</v>
      </c>
      <c r="E3" s="33" t="s">
        <v>10</v>
      </c>
      <c r="F3" s="33" t="s">
        <v>11</v>
      </c>
      <c r="G3" s="33" t="s">
        <v>13</v>
      </c>
      <c r="H3" s="35" t="s">
        <v>12</v>
      </c>
    </row>
    <row r="4" spans="1:9" s="27" customFormat="1" ht="37.5" customHeight="1">
      <c r="A4" s="36" t="s">
        <v>16</v>
      </c>
      <c r="B4" s="37" t="s">
        <v>20</v>
      </c>
      <c r="C4" s="38" t="s">
        <v>21</v>
      </c>
      <c r="D4" s="39">
        <v>42744</v>
      </c>
      <c r="E4" s="39">
        <v>42768</v>
      </c>
      <c r="F4" s="37" t="s">
        <v>15</v>
      </c>
      <c r="G4" s="40">
        <v>42775</v>
      </c>
      <c r="H4" s="41">
        <v>20615.419999999998</v>
      </c>
    </row>
    <row r="5" spans="1:9" s="27" customFormat="1" ht="37.5" customHeight="1">
      <c r="A5" s="36" t="s">
        <v>16</v>
      </c>
      <c r="B5" s="37" t="s">
        <v>20</v>
      </c>
      <c r="C5" s="38" t="s">
        <v>23</v>
      </c>
      <c r="D5" s="39">
        <v>42562</v>
      </c>
      <c r="E5" s="39">
        <v>42566</v>
      </c>
      <c r="F5" s="37" t="s">
        <v>15</v>
      </c>
      <c r="G5" s="40">
        <v>42634</v>
      </c>
      <c r="H5" s="41">
        <f>18218.74+40</f>
        <v>18258.740000000002</v>
      </c>
    </row>
    <row r="6" spans="1:9" s="27" customFormat="1" ht="37.5" customHeight="1">
      <c r="A6" s="36" t="s">
        <v>16</v>
      </c>
      <c r="B6" s="37" t="s">
        <v>20</v>
      </c>
      <c r="C6" s="38" t="s">
        <v>21</v>
      </c>
      <c r="D6" s="39">
        <v>42368</v>
      </c>
      <c r="E6" s="39">
        <v>42387</v>
      </c>
      <c r="F6" s="37" t="s">
        <v>15</v>
      </c>
      <c r="G6" s="40">
        <v>42410</v>
      </c>
      <c r="H6" s="41">
        <v>7255.78</v>
      </c>
    </row>
    <row r="7" spans="1:9" s="27" customFormat="1" ht="45.75" customHeight="1">
      <c r="A7" s="36" t="s">
        <v>16</v>
      </c>
      <c r="B7" s="37" t="s">
        <v>19</v>
      </c>
      <c r="C7" s="38" t="s">
        <v>22</v>
      </c>
      <c r="D7" s="39">
        <v>42149</v>
      </c>
      <c r="E7" s="39">
        <v>42174</v>
      </c>
      <c r="F7" s="37" t="s">
        <v>15</v>
      </c>
      <c r="G7" s="40">
        <v>42201</v>
      </c>
      <c r="H7" s="41">
        <v>8699.36</v>
      </c>
    </row>
    <row r="8" spans="1:9" ht="29.25" customHeight="1">
      <c r="A8" s="42"/>
      <c r="B8" s="42"/>
      <c r="C8" s="42"/>
      <c r="D8" s="42"/>
      <c r="E8" s="43"/>
      <c r="F8" s="44"/>
      <c r="G8" s="45" t="s">
        <v>3</v>
      </c>
      <c r="H8" s="46">
        <f>SUM(H4:H7)</f>
        <v>54829.3</v>
      </c>
    </row>
    <row r="9" spans="1:9">
      <c r="A9" s="30"/>
      <c r="B9" s="30"/>
      <c r="C9" s="30"/>
      <c r="D9" s="30"/>
      <c r="E9" s="31"/>
      <c r="F9" s="29"/>
      <c r="G9" s="29"/>
      <c r="H9" s="29"/>
    </row>
    <row r="10" spans="1:9">
      <c r="A10" s="30"/>
      <c r="B10" s="30"/>
      <c r="C10" s="30"/>
      <c r="D10" s="30"/>
      <c r="E10" s="31"/>
      <c r="F10" s="29"/>
      <c r="G10" s="29"/>
      <c r="H10" s="29"/>
    </row>
    <row r="11" spans="1:9">
      <c r="A11" s="30"/>
      <c r="B11" s="30"/>
      <c r="C11" s="30"/>
      <c r="D11" s="30"/>
      <c r="E11" s="31"/>
      <c r="F11" s="29"/>
      <c r="G11" s="29"/>
      <c r="H11" s="29"/>
    </row>
    <row r="12" spans="1:9">
      <c r="A12" s="30"/>
      <c r="B12" s="30"/>
      <c r="C12" s="30"/>
      <c r="D12" s="30"/>
      <c r="E12" s="31"/>
      <c r="F12" s="29"/>
      <c r="G12" s="29"/>
      <c r="H12" s="29"/>
      <c r="I12" s="28"/>
    </row>
    <row r="13" spans="1:9">
      <c r="A13" s="30"/>
      <c r="B13" s="30"/>
      <c r="C13" s="30"/>
      <c r="D13" s="30"/>
      <c r="E13" s="31"/>
      <c r="F13" s="29"/>
      <c r="G13" s="29"/>
      <c r="H13" s="29"/>
      <c r="I13" s="28"/>
    </row>
    <row r="14" spans="1:9">
      <c r="A14" s="30"/>
      <c r="B14" s="30"/>
      <c r="C14" s="30"/>
      <c r="D14" s="30"/>
      <c r="E14" s="31"/>
      <c r="F14" s="29"/>
      <c r="G14" s="29"/>
      <c r="H14" s="29"/>
      <c r="I14" s="28"/>
    </row>
    <row r="15" spans="1:9">
      <c r="A15" s="30"/>
      <c r="B15" s="30"/>
      <c r="C15" s="30"/>
      <c r="D15" s="30"/>
      <c r="E15" s="31"/>
      <c r="F15" s="29"/>
      <c r="G15" s="29"/>
      <c r="H15" s="29"/>
      <c r="I15" s="28"/>
    </row>
    <row r="16" spans="1:9">
      <c r="A16" s="30"/>
      <c r="B16" s="30"/>
      <c r="C16" s="30"/>
      <c r="D16" s="30"/>
      <c r="E16" s="31"/>
      <c r="F16" s="29"/>
      <c r="G16" s="29"/>
      <c r="H16" s="29"/>
      <c r="I16" s="28"/>
    </row>
    <row r="17" spans="1:9">
      <c r="A17" s="30"/>
      <c r="B17" s="30"/>
      <c r="C17" s="30"/>
      <c r="D17" s="30"/>
      <c r="E17" s="31"/>
      <c r="F17" s="29"/>
      <c r="G17" s="29"/>
      <c r="H17" s="29"/>
      <c r="I17" s="28"/>
    </row>
    <row r="18" spans="1:9">
      <c r="A18" s="30"/>
      <c r="B18" s="30"/>
      <c r="C18" s="30"/>
      <c r="D18" s="30"/>
      <c r="E18" s="31"/>
      <c r="F18" s="29"/>
      <c r="G18" s="29"/>
      <c r="H18" s="29"/>
      <c r="I18" s="28"/>
    </row>
    <row r="19" spans="1:9">
      <c r="A19" s="30"/>
      <c r="B19" s="30"/>
      <c r="C19" s="30"/>
      <c r="D19" s="30"/>
      <c r="E19" s="31"/>
      <c r="F19" s="29"/>
      <c r="G19" s="29"/>
      <c r="H19" s="29"/>
      <c r="I19" s="28"/>
    </row>
    <row r="20" spans="1:9">
      <c r="A20" s="30"/>
      <c r="B20" s="30"/>
      <c r="C20" s="30"/>
      <c r="D20" s="30"/>
      <c r="E20" s="31"/>
      <c r="F20" s="29"/>
      <c r="G20" s="29"/>
      <c r="H20" s="29"/>
      <c r="I20" s="28"/>
    </row>
  </sheetData>
  <autoFilter ref="A3:I8">
    <sortState ref="A7:R15">
      <sortCondition descending="1" ref="D6:D15"/>
    </sortState>
  </autoFilter>
  <mergeCells count="1">
    <mergeCell ref="A1:H1"/>
  </mergeCells>
  <pageMargins left="0.7" right="0.7" top="0.75" bottom="0.75" header="0.3" footer="0.3"/>
  <pageSetup paperSize="9" scale="99" orientation="landscape" r:id="rId1"/>
  <headerFooter>
    <oddHeader>&amp;R&amp;"Times New Roman,Normalny"&amp;10Załącznik nr 9 do SIWZ  - Szkodowość 
ZOZ.V.270-12/ZP/17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OC MEDYCZNE</vt:lpstr>
      <vt:lpstr>MAJĄTKOWE</vt:lpstr>
    </vt:vector>
  </TitlesOfParts>
  <Company>IMPEL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kkor03</dc:creator>
  <cp:lastModifiedBy>User_ADM_11</cp:lastModifiedBy>
  <dcterms:created xsi:type="dcterms:W3CDTF">2015-09-21T12:50:35Z</dcterms:created>
  <dcterms:modified xsi:type="dcterms:W3CDTF">2017-04-04T06:50:21Z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Lidzbark Warmiński ZOZ - zestawienie szkód.xlsx</vt:lpwstr>
  </property>
</Properties>
</file>