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730" windowHeight="9825" activeTab="2"/>
  </bookViews>
  <sheets>
    <sheet name="OC MEDYCZNE" sheetId="4" r:id="rId1"/>
    <sheet name="OC NIEMEDYCZNE" sheetId="8" r:id="rId2"/>
    <sheet name="MAJĄTKOWE" sheetId="6" r:id="rId3"/>
  </sheets>
  <definedNames>
    <definedName name="_xlnm._FilterDatabase" localSheetId="2" hidden="1">MAJĄTKOWE!$B$6:$K$10</definedName>
    <definedName name="_xlnm._FilterDatabase" localSheetId="0" hidden="1">'OC MEDYCZNE'!$B$5:$L$9</definedName>
    <definedName name="_xlnm._FilterDatabase" localSheetId="1" hidden="1">'OC NIEMEDYCZNE'!$D$5:$M$8</definedName>
  </definedNames>
  <calcPr calcId="145621"/>
</workbook>
</file>

<file path=xl/calcChain.xml><?xml version="1.0" encoding="utf-8"?>
<calcChain xmlns="http://schemas.openxmlformats.org/spreadsheetml/2006/main">
  <c r="J10" i="6" l="1"/>
  <c r="M8" i="8"/>
  <c r="L8" i="8"/>
  <c r="K6" i="4"/>
  <c r="K9" i="4" s="1"/>
  <c r="L9" i="4"/>
</calcChain>
</file>

<file path=xl/sharedStrings.xml><?xml version="1.0" encoding="utf-8"?>
<sst xmlns="http://schemas.openxmlformats.org/spreadsheetml/2006/main" count="80" uniqueCount="46">
  <si>
    <t>Data 
szkody</t>
  </si>
  <si>
    <t>Nr polisy</t>
  </si>
  <si>
    <t>Grupa</t>
  </si>
  <si>
    <t>Data zgłoszenia</t>
  </si>
  <si>
    <t>Sposób zakończenia likwidacji w TU lub sprawy sądowej</t>
  </si>
  <si>
    <t>Postępowanie sądowe</t>
  </si>
  <si>
    <t>Data zakończenia likwidacji w TU</t>
  </si>
  <si>
    <t>RAZEM:</t>
  </si>
  <si>
    <t xml:space="preserve">RAZEM: </t>
  </si>
  <si>
    <t>Przyczyna 
odmowy TU</t>
  </si>
  <si>
    <t>STATUS SZKODY</t>
  </si>
  <si>
    <t>Przedmiot szkody</t>
  </si>
  <si>
    <t>Przyczyna szkody</t>
  </si>
  <si>
    <t>Opis szkody</t>
  </si>
  <si>
    <t>Data szkody</t>
  </si>
  <si>
    <t>Data zgłoszenia do TU</t>
  </si>
  <si>
    <t>Polisa</t>
  </si>
  <si>
    <t>Decyzja</t>
  </si>
  <si>
    <t>Wysokość wypłaty</t>
  </si>
  <si>
    <t>Data wydania decyzji</t>
  </si>
  <si>
    <t>BRAK INFORMACJI</t>
  </si>
  <si>
    <t>WYPŁATA ODSZKODOWANIA</t>
  </si>
  <si>
    <t>SZKODY W MIENIU</t>
  </si>
  <si>
    <t>WYPŁATA</t>
  </si>
  <si>
    <t>Inne chirurgia ogólna</t>
  </si>
  <si>
    <t>Szkoda na osobie - obrażenia ciała</t>
  </si>
  <si>
    <t>2015-08-20
2015-09-09</t>
  </si>
  <si>
    <t>ZAKOŃCZONA</t>
  </si>
  <si>
    <t>Szkoda na osobie - uszkodzenie ciała</t>
  </si>
  <si>
    <t>Diagnostyka</t>
  </si>
  <si>
    <t>Inne nienazwane ryzyka</t>
  </si>
  <si>
    <t>Budynki i budowle</t>
  </si>
  <si>
    <t>Następstwa szkód wodno-kanalizacyjnych</t>
  </si>
  <si>
    <t>Majątek trwały (np. maszyny, urządzenia, wyposażenie)</t>
  </si>
  <si>
    <t>Szkoda w mieniu</t>
  </si>
  <si>
    <t>WIDEOGASTROSKOP
uszkodzenie mechaniczne</t>
  </si>
  <si>
    <t>VIDEOKOLONOSKOP
uszkodzenie mechaniczne</t>
  </si>
  <si>
    <t xml:space="preserve">SZKODY Z UBEZPIECZENIA ODPOWIEDZIALNOŚCI CYWILNEJ </t>
  </si>
  <si>
    <t>Szkoda 
w mieniu</t>
  </si>
  <si>
    <t>Wypłata wg szkodowości z TU</t>
  </si>
  <si>
    <t>Rezerwa wg szkodowości z TU</t>
  </si>
  <si>
    <t xml:space="preserve"> SZKODY Z UBEZPIECZENIA ODPOWIEDZIALNOŚCI CYWILNEJ - NIEMEDYCZNEJ</t>
  </si>
  <si>
    <t xml:space="preserve"> Mienie od wszystkich ryzyk </t>
  </si>
  <si>
    <t>WYPŁATA ODSZKODOWANIA
(UGODA)</t>
  </si>
  <si>
    <r>
      <t xml:space="preserve">Załącznik nr 9 do Specyfikacji Istotnych Warunków Zamówienia na usługę ubezpieczenia odpowiedzialności cywilnej i mienia Zespołu Opieki Zdrowotnej w Lidzbarku Warmińskim
Znak sprawy </t>
    </r>
    <r>
      <rPr>
        <b/>
        <sz val="8"/>
        <rFont val="Verdana"/>
        <family val="2"/>
        <charset val="238"/>
      </rPr>
      <t>ZOZ.V-270-07/ZP/16</t>
    </r>
    <r>
      <rPr>
        <sz val="8"/>
        <color theme="1"/>
        <rFont val="Verdana"/>
        <family val="2"/>
        <charset val="238"/>
      </rPr>
      <t xml:space="preserve">
– „Szkodowość”</t>
    </r>
  </si>
  <si>
    <r>
      <t>Załącznik nr 9 do Specyfikacji Istotnych Warunków Zamówienia na usługę ubezpieczenia odpowiedzialności cywilnej i mienia Zespołu Opieki Zdrowotnej w Lidzbarku Warmińskim
Znak sprawy</t>
    </r>
    <r>
      <rPr>
        <b/>
        <sz val="8"/>
        <color theme="1"/>
        <rFont val="Verdana"/>
        <family val="2"/>
        <charset val="238"/>
      </rPr>
      <t xml:space="preserve"> ZOZ.V-270-07/ZP/16</t>
    </r>
    <r>
      <rPr>
        <sz val="8"/>
        <color theme="1"/>
        <rFont val="Verdana"/>
        <family val="2"/>
        <charset val="238"/>
      </rPr>
      <t xml:space="preserve">
– „Szkodowość”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</si>
</sst>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zł&quot;* #,##0.00_);_(&quot;zł&quot;* \(#,##0.00\);_(&quot;zł&quot;* &quot;-&quot;??_);_(@_)"/>
    <numFmt numFmtId="165" formatCode="[$-409]yyyy\-mm\-dd"/>
    <numFmt numFmtId="166" formatCode="#,##0.00\ &quot;zł&quot;"/>
    <numFmt numFmtId="167" formatCode="yyyy/mm/dd;@"/>
    <numFmt numFmtId="168" formatCode="#,##0.00\ _z_ł;[Red]#,##0.00\ _z_ł"/>
  </numFmts>
  <fonts count="1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2"/>
      <color rgb="FFFFFF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8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8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2B300"/>
        <bgColor indexed="64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/>
  </cellStyleXfs>
  <cellXfs count="70">
    <xf numFmtId="0" fontId="0" fillId="0" borderId="0" xfId="0"/>
    <xf numFmtId="165" fontId="3" fillId="0" borderId="0" xfId="1" applyFont="1"/>
    <xf numFmtId="165" fontId="3" fillId="0" borderId="0" xfId="1" applyFont="1" applyFill="1"/>
    <xf numFmtId="165" fontId="3" fillId="0" borderId="0" xfId="1" applyFont="1" applyAlignment="1">
      <alignment horizontal="center" vertical="center"/>
    </xf>
    <xf numFmtId="164" fontId="3" fillId="0" borderId="0" xfId="1" applyNumberFormat="1" applyFont="1"/>
    <xf numFmtId="2" fontId="6" fillId="0" borderId="0" xfId="1" applyNumberFormat="1" applyFont="1" applyFill="1" applyBorder="1" applyAlignment="1">
      <alignment horizontal="center" vertical="center" wrapText="1" readingOrder="1"/>
    </xf>
    <xf numFmtId="165" fontId="3" fillId="0" borderId="0" xfId="1" applyFont="1" applyAlignment="1">
      <alignment horizontal="center"/>
    </xf>
    <xf numFmtId="165" fontId="4" fillId="0" borderId="0" xfId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wrapText="1" readingOrder="1"/>
    </xf>
    <xf numFmtId="2" fontId="5" fillId="3" borderId="0" xfId="1" applyNumberFormat="1" applyFont="1" applyFill="1" applyBorder="1" applyAlignment="1">
      <alignment vertical="center" wrapText="1" readingOrder="1"/>
    </xf>
    <xf numFmtId="49" fontId="6" fillId="2" borderId="3" xfId="1" applyNumberFormat="1" applyFont="1" applyFill="1" applyBorder="1" applyAlignment="1">
      <alignment horizontal="center" vertical="center" wrapText="1" readingOrder="1"/>
    </xf>
    <xf numFmtId="165" fontId="3" fillId="0" borderId="0" xfId="1" applyFont="1" applyFill="1" applyBorder="1"/>
    <xf numFmtId="2" fontId="5" fillId="0" borderId="0" xfId="1" applyNumberFormat="1" applyFont="1" applyFill="1" applyBorder="1" applyAlignment="1">
      <alignment vertical="center" wrapText="1" readingOrder="1"/>
    </xf>
    <xf numFmtId="49" fontId="6" fillId="0" borderId="0" xfId="1" applyNumberFormat="1" applyFont="1" applyFill="1" applyBorder="1" applyAlignment="1">
      <alignment horizontal="center" vertical="center" wrapText="1" readingOrder="1"/>
    </xf>
    <xf numFmtId="165" fontId="3" fillId="0" borderId="0" xfId="1" applyFont="1" applyFill="1" applyBorder="1" applyAlignment="1">
      <alignment horizontal="center"/>
    </xf>
    <xf numFmtId="49" fontId="6" fillId="2" borderId="0" xfId="1" applyNumberFormat="1" applyFont="1" applyFill="1" applyBorder="1" applyAlignment="1">
      <alignment horizontal="center" vertical="center" wrapText="1" readingOrder="1"/>
    </xf>
    <xf numFmtId="166" fontId="4" fillId="0" borderId="0" xfId="1" applyNumberFormat="1" applyFont="1" applyFill="1" applyBorder="1" applyAlignment="1">
      <alignment horizontal="right" vertical="center"/>
    </xf>
    <xf numFmtId="165" fontId="4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3" fillId="0" borderId="0" xfId="0" applyNumberFormat="1" applyFont="1"/>
    <xf numFmtId="0" fontId="4" fillId="0" borderId="0" xfId="0" applyFont="1" applyFill="1" applyAlignment="1">
      <alignment horizontal="center"/>
    </xf>
    <xf numFmtId="166" fontId="8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Fill="1"/>
    <xf numFmtId="165" fontId="3" fillId="0" borderId="0" xfId="1" applyFont="1" applyFill="1" applyAlignment="1">
      <alignment horizontal="center"/>
    </xf>
    <xf numFmtId="165" fontId="4" fillId="0" borderId="1" xfId="1" applyFont="1" applyFill="1" applyBorder="1" applyAlignment="1">
      <alignment horizontal="right" vertical="center"/>
    </xf>
    <xf numFmtId="166" fontId="8" fillId="0" borderId="1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 readingOrder="1"/>
    </xf>
    <xf numFmtId="49" fontId="7" fillId="0" borderId="7" xfId="1" applyNumberFormat="1" applyFont="1" applyFill="1" applyBorder="1" applyAlignment="1">
      <alignment horizontal="center" vertical="center" wrapText="1" readingOrder="1"/>
    </xf>
    <xf numFmtId="14" fontId="7" fillId="0" borderId="7" xfId="1" applyNumberFormat="1" applyFont="1" applyFill="1" applyBorder="1" applyAlignment="1">
      <alignment horizontal="center" vertical="center" wrapText="1" readingOrder="1"/>
    </xf>
    <xf numFmtId="165" fontId="7" fillId="0" borderId="7" xfId="1" applyFont="1" applyFill="1" applyBorder="1" applyAlignment="1">
      <alignment horizontal="center" vertical="center" wrapText="1" readingOrder="1"/>
    </xf>
    <xf numFmtId="166" fontId="3" fillId="0" borderId="7" xfId="1" applyNumberFormat="1" applyFont="1" applyFill="1" applyBorder="1" applyAlignment="1">
      <alignment horizontal="center" vertical="center" wrapText="1"/>
    </xf>
    <xf numFmtId="166" fontId="7" fillId="0" borderId="7" xfId="1" applyNumberFormat="1" applyFont="1" applyFill="1" applyBorder="1" applyAlignment="1">
      <alignment horizontal="center" vertical="center" wrapText="1" readingOrder="1"/>
    </xf>
    <xf numFmtId="166" fontId="6" fillId="0" borderId="7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166" fontId="8" fillId="0" borderId="1" xfId="0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 wrapText="1" readingOrder="1"/>
    </xf>
    <xf numFmtId="14" fontId="7" fillId="0" borderId="7" xfId="0" applyNumberFormat="1" applyFont="1" applyFill="1" applyBorder="1" applyAlignment="1">
      <alignment horizontal="center" vertical="center" wrapText="1" readingOrder="1"/>
    </xf>
    <xf numFmtId="49" fontId="11" fillId="0" borderId="7" xfId="1" applyNumberFormat="1" applyFont="1" applyFill="1" applyBorder="1" applyAlignment="1">
      <alignment horizontal="center" vertical="center" wrapText="1" readingOrder="1"/>
    </xf>
    <xf numFmtId="14" fontId="11" fillId="0" borderId="7" xfId="1" applyNumberFormat="1" applyFont="1" applyFill="1" applyBorder="1" applyAlignment="1">
      <alignment horizontal="center" vertical="center" wrapText="1" readingOrder="1"/>
    </xf>
    <xf numFmtId="164" fontId="11" fillId="0" borderId="7" xfId="1" applyNumberFormat="1" applyFont="1" applyFill="1" applyBorder="1" applyAlignment="1">
      <alignment horizontal="center" vertical="center" wrapText="1" readingOrder="1"/>
    </xf>
    <xf numFmtId="49" fontId="11" fillId="0" borderId="8" xfId="1" applyNumberFormat="1" applyFont="1" applyFill="1" applyBorder="1" applyAlignment="1">
      <alignment horizontal="center" vertical="center" wrapText="1" readingOrder="1"/>
    </xf>
    <xf numFmtId="49" fontId="11" fillId="0" borderId="2" xfId="1" applyNumberFormat="1" applyFont="1" applyFill="1" applyBorder="1" applyAlignment="1">
      <alignment horizontal="center" vertical="center" wrapText="1" readingOrder="1"/>
    </xf>
    <xf numFmtId="14" fontId="11" fillId="0" borderId="2" xfId="1" applyNumberFormat="1" applyFont="1" applyFill="1" applyBorder="1" applyAlignment="1">
      <alignment horizontal="center" vertical="center" wrapText="1" readingOrder="1"/>
    </xf>
    <xf numFmtId="164" fontId="11" fillId="0" borderId="2" xfId="1" applyNumberFormat="1" applyFont="1" applyFill="1" applyBorder="1" applyAlignment="1">
      <alignment horizontal="center" vertical="center" wrapText="1" readingOrder="1"/>
    </xf>
    <xf numFmtId="0" fontId="8" fillId="0" borderId="7" xfId="0" applyFont="1" applyFill="1" applyBorder="1" applyAlignment="1">
      <alignment horizontal="center" vertical="center" wrapText="1"/>
    </xf>
    <xf numFmtId="167" fontId="8" fillId="0" borderId="7" xfId="0" applyNumberFormat="1" applyFont="1" applyFill="1" applyBorder="1" applyAlignment="1">
      <alignment horizontal="center" vertical="center" wrapText="1"/>
    </xf>
    <xf numFmtId="168" fontId="8" fillId="0" borderId="7" xfId="0" applyNumberFormat="1" applyFont="1" applyFill="1" applyBorder="1" applyAlignment="1">
      <alignment horizontal="center" vertical="center" wrapText="1"/>
    </xf>
    <xf numFmtId="2" fontId="9" fillId="0" borderId="7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Alignment="1">
      <alignment horizontal="left" vertical="center" wrapText="1"/>
    </xf>
    <xf numFmtId="0" fontId="12" fillId="0" borderId="0" xfId="0" applyFont="1" applyAlignment="1"/>
    <xf numFmtId="0" fontId="0" fillId="0" borderId="0" xfId="0" applyAlignment="1"/>
    <xf numFmtId="2" fontId="9" fillId="0" borderId="4" xfId="1" applyNumberFormat="1" applyFont="1" applyFill="1" applyBorder="1" applyAlignment="1">
      <alignment horizontal="center" vertical="center" wrapText="1" readingOrder="1"/>
    </xf>
    <xf numFmtId="2" fontId="9" fillId="0" borderId="5" xfId="1" applyNumberFormat="1" applyFont="1" applyFill="1" applyBorder="1" applyAlignment="1">
      <alignment horizontal="center" vertical="center" wrapText="1" readingOrder="1"/>
    </xf>
    <xf numFmtId="2" fontId="9" fillId="0" borderId="6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BC5"/>
      <color rgb="FFC2B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showGridLines="0" view="pageLayout" zoomScale="80" zoomScaleNormal="85" zoomScalePageLayoutView="80" workbookViewId="0">
      <selection activeCell="C38" sqref="C38"/>
    </sheetView>
  </sheetViews>
  <sheetFormatPr defaultRowHeight="10.5"/>
  <cols>
    <col min="1" max="1" width="0.875" style="11" customWidth="1"/>
    <col min="2" max="2" width="13.5" style="1" customWidth="1"/>
    <col min="3" max="3" width="11.875" style="1" customWidth="1"/>
    <col min="4" max="4" width="14.875" style="1" customWidth="1"/>
    <col min="5" max="5" width="18.25" style="1" customWidth="1"/>
    <col min="6" max="6" width="11.125" style="1" customWidth="1"/>
    <col min="7" max="7" width="17.75" style="3" customWidth="1"/>
    <col min="8" max="8" width="11.875" style="1" customWidth="1"/>
    <col min="9" max="9" width="11.25" style="1" customWidth="1"/>
    <col min="10" max="10" width="15" style="1" hidden="1" customWidth="1"/>
    <col min="11" max="11" width="14" style="4" customWidth="1"/>
    <col min="12" max="12" width="12.625" style="4" customWidth="1"/>
    <col min="13" max="16384" width="9" style="1"/>
  </cols>
  <sheetData>
    <row r="1" spans="1:12" ht="69.75" customHeight="1">
      <c r="B1" s="62" t="s">
        <v>45</v>
      </c>
      <c r="C1" s="62"/>
      <c r="D1" s="62"/>
      <c r="E1" s="62"/>
      <c r="F1" s="62"/>
      <c r="G1" s="62"/>
      <c r="H1" s="63"/>
      <c r="I1" s="63"/>
      <c r="J1" s="64"/>
      <c r="K1" s="64"/>
      <c r="L1" s="64"/>
    </row>
    <row r="2" spans="1:12" ht="24" customHeight="1"/>
    <row r="3" spans="1:12" ht="29.25" customHeight="1">
      <c r="A3" s="12"/>
      <c r="B3" s="61" t="s">
        <v>37</v>
      </c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3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33"/>
      <c r="L4" s="33"/>
    </row>
    <row r="5" spans="1:12" ht="54" customHeight="1">
      <c r="A5" s="13"/>
      <c r="B5" s="51" t="s">
        <v>10</v>
      </c>
      <c r="C5" s="51" t="s">
        <v>0</v>
      </c>
      <c r="D5" s="51" t="s">
        <v>11</v>
      </c>
      <c r="E5" s="51" t="s">
        <v>12</v>
      </c>
      <c r="F5" s="51" t="s">
        <v>3</v>
      </c>
      <c r="G5" s="51" t="s">
        <v>4</v>
      </c>
      <c r="H5" s="52" t="s">
        <v>6</v>
      </c>
      <c r="I5" s="51" t="s">
        <v>5</v>
      </c>
      <c r="J5" s="51" t="s">
        <v>9</v>
      </c>
      <c r="K5" s="53" t="s">
        <v>39</v>
      </c>
      <c r="L5" s="53" t="s">
        <v>40</v>
      </c>
    </row>
    <row r="6" spans="1:12" s="2" customFormat="1" ht="39" customHeight="1">
      <c r="A6" s="13"/>
      <c r="B6" s="38" t="s">
        <v>27</v>
      </c>
      <c r="C6" s="39">
        <v>40479</v>
      </c>
      <c r="D6" s="38" t="s">
        <v>25</v>
      </c>
      <c r="E6" s="40" t="s">
        <v>24</v>
      </c>
      <c r="F6" s="39">
        <v>40891</v>
      </c>
      <c r="G6" s="38" t="s">
        <v>21</v>
      </c>
      <c r="H6" s="39" t="s">
        <v>26</v>
      </c>
      <c r="I6" s="41" t="s">
        <v>20</v>
      </c>
      <c r="J6" s="42"/>
      <c r="K6" s="42">
        <f>54000+6000</f>
        <v>60000</v>
      </c>
      <c r="L6" s="42">
        <v>0</v>
      </c>
    </row>
    <row r="7" spans="1:12" ht="39" customHeight="1">
      <c r="A7" s="13"/>
      <c r="B7" s="38" t="s">
        <v>27</v>
      </c>
      <c r="C7" s="39">
        <v>41429</v>
      </c>
      <c r="D7" s="38" t="s">
        <v>28</v>
      </c>
      <c r="E7" s="40" t="s">
        <v>29</v>
      </c>
      <c r="F7" s="39">
        <v>41463</v>
      </c>
      <c r="G7" s="38" t="s">
        <v>43</v>
      </c>
      <c r="H7" s="39">
        <v>41548</v>
      </c>
      <c r="I7" s="41" t="s">
        <v>20</v>
      </c>
      <c r="J7" s="43"/>
      <c r="K7" s="42">
        <v>5000</v>
      </c>
      <c r="L7" s="42">
        <v>0</v>
      </c>
    </row>
    <row r="8" spans="1:12" s="2" customFormat="1" ht="39" customHeight="1">
      <c r="A8" s="13"/>
      <c r="B8" s="38" t="s">
        <v>27</v>
      </c>
      <c r="C8" s="39">
        <v>39535</v>
      </c>
      <c r="D8" s="38" t="s">
        <v>25</v>
      </c>
      <c r="E8" s="40" t="s">
        <v>30</v>
      </c>
      <c r="F8" s="39">
        <v>40252</v>
      </c>
      <c r="G8" s="38" t="s">
        <v>21</v>
      </c>
      <c r="H8" s="39">
        <v>42045</v>
      </c>
      <c r="I8" s="41" t="s">
        <v>20</v>
      </c>
      <c r="J8" s="42"/>
      <c r="K8" s="41">
        <v>170270.23</v>
      </c>
      <c r="L8" s="42">
        <v>0</v>
      </c>
    </row>
    <row r="9" spans="1:12" ht="36" customHeight="1">
      <c r="A9" s="14"/>
      <c r="B9" s="34"/>
      <c r="C9" s="34"/>
      <c r="D9" s="17"/>
      <c r="E9" s="2"/>
      <c r="F9" s="2"/>
      <c r="G9" s="7"/>
      <c r="H9" s="16"/>
      <c r="I9" s="35" t="s">
        <v>8</v>
      </c>
      <c r="J9" s="27"/>
      <c r="K9" s="36">
        <f>SUM(K6:K8)</f>
        <v>235270.23</v>
      </c>
      <c r="L9" s="36">
        <f>SUM(L6:L8)</f>
        <v>0</v>
      </c>
    </row>
  </sheetData>
  <autoFilter ref="B5:L9"/>
  <mergeCells count="2">
    <mergeCell ref="B3:L3"/>
    <mergeCell ref="B1:L1"/>
  </mergeCells>
  <pageMargins left="0.25" right="0.16" top="0.17" bottom="0.21" header="0.17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showGridLines="0" view="pageLayout" topLeftCell="C1" zoomScale="70" zoomScaleNormal="85" zoomScalePageLayoutView="70" workbookViewId="0">
      <selection activeCell="D1" sqref="D1:L1"/>
    </sheetView>
  </sheetViews>
  <sheetFormatPr defaultRowHeight="10.5"/>
  <cols>
    <col min="1" max="2" width="13.125" style="1" hidden="1" customWidth="1"/>
    <col min="3" max="3" width="3.125" style="11" customWidth="1"/>
    <col min="4" max="4" width="15.375" style="1" customWidth="1"/>
    <col min="5" max="5" width="11.125" style="1" customWidth="1"/>
    <col min="6" max="6" width="9.25" style="1" customWidth="1"/>
    <col min="7" max="7" width="16.375" style="1" customWidth="1"/>
    <col min="8" max="8" width="11.625" style="1" customWidth="1"/>
    <col min="9" max="9" width="17.25" style="3" customWidth="1"/>
    <col min="10" max="10" width="11.875" style="1" customWidth="1"/>
    <col min="11" max="11" width="15" style="1" hidden="1" customWidth="1"/>
    <col min="12" max="12" width="14" style="4" customWidth="1"/>
    <col min="13" max="13" width="12.625" style="4" customWidth="1"/>
    <col min="14" max="16384" width="9" style="1"/>
  </cols>
  <sheetData>
    <row r="1" spans="1:13" ht="64.5" customHeight="1">
      <c r="D1" s="62" t="s">
        <v>45</v>
      </c>
      <c r="E1" s="62"/>
      <c r="F1" s="62"/>
      <c r="G1" s="62"/>
      <c r="H1" s="62"/>
      <c r="I1" s="62"/>
      <c r="J1" s="64"/>
      <c r="K1" s="64"/>
      <c r="L1" s="64"/>
    </row>
    <row r="2" spans="1:13" ht="60.75" customHeight="1">
      <c r="J2" s="2"/>
      <c r="K2" s="2"/>
    </row>
    <row r="3" spans="1:13" ht="29.25" customHeight="1">
      <c r="A3" s="9"/>
      <c r="B3" s="9"/>
      <c r="C3" s="12"/>
      <c r="D3" s="65" t="s">
        <v>41</v>
      </c>
      <c r="E3" s="66"/>
      <c r="F3" s="66"/>
      <c r="G3" s="66"/>
      <c r="H3" s="66"/>
      <c r="I3" s="66"/>
      <c r="J3" s="66"/>
      <c r="K3" s="66"/>
      <c r="L3" s="66"/>
      <c r="M3" s="67"/>
    </row>
    <row r="4" spans="1:13" ht="13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33"/>
      <c r="M4" s="33"/>
    </row>
    <row r="5" spans="1:13" ht="54" customHeight="1">
      <c r="A5" s="8" t="s">
        <v>1</v>
      </c>
      <c r="B5" s="10" t="s">
        <v>2</v>
      </c>
      <c r="C5" s="13"/>
      <c r="D5" s="54" t="s">
        <v>10</v>
      </c>
      <c r="E5" s="55" t="s">
        <v>0</v>
      </c>
      <c r="F5" s="55" t="s">
        <v>11</v>
      </c>
      <c r="G5" s="55" t="s">
        <v>12</v>
      </c>
      <c r="H5" s="55" t="s">
        <v>3</v>
      </c>
      <c r="I5" s="55" t="s">
        <v>4</v>
      </c>
      <c r="J5" s="56" t="s">
        <v>6</v>
      </c>
      <c r="K5" s="55" t="s">
        <v>9</v>
      </c>
      <c r="L5" s="57" t="s">
        <v>39</v>
      </c>
      <c r="M5" s="53" t="s">
        <v>40</v>
      </c>
    </row>
    <row r="6" spans="1:13" ht="39" customHeight="1">
      <c r="A6" s="15"/>
      <c r="B6" s="15"/>
      <c r="C6" s="13"/>
      <c r="D6" s="38" t="s">
        <v>27</v>
      </c>
      <c r="E6" s="39">
        <v>40545</v>
      </c>
      <c r="F6" s="38" t="s">
        <v>38</v>
      </c>
      <c r="G6" s="40" t="s">
        <v>30</v>
      </c>
      <c r="H6" s="39">
        <v>40553</v>
      </c>
      <c r="I6" s="37" t="s">
        <v>21</v>
      </c>
      <c r="J6" s="39">
        <v>40581</v>
      </c>
      <c r="K6" s="42"/>
      <c r="L6" s="41">
        <v>1700</v>
      </c>
      <c r="M6" s="42">
        <v>0</v>
      </c>
    </row>
    <row r="7" spans="1:13" ht="39" customHeight="1">
      <c r="A7" s="15"/>
      <c r="B7" s="15"/>
      <c r="C7" s="13"/>
      <c r="D7" s="38" t="s">
        <v>27</v>
      </c>
      <c r="E7" s="39">
        <v>40228</v>
      </c>
      <c r="F7" s="38" t="s">
        <v>38</v>
      </c>
      <c r="G7" s="40" t="s">
        <v>30</v>
      </c>
      <c r="H7" s="39">
        <v>40380</v>
      </c>
      <c r="I7" s="37" t="s">
        <v>21</v>
      </c>
      <c r="J7" s="39">
        <v>40410</v>
      </c>
      <c r="K7" s="43"/>
      <c r="L7" s="42">
        <v>500</v>
      </c>
      <c r="M7" s="42">
        <v>0</v>
      </c>
    </row>
    <row r="8" spans="1:13" ht="36" customHeight="1">
      <c r="A8" s="6"/>
      <c r="B8" s="6"/>
      <c r="C8" s="14"/>
      <c r="D8" s="34"/>
      <c r="E8" s="34"/>
      <c r="F8" s="17"/>
      <c r="G8" s="2"/>
      <c r="H8" s="2"/>
      <c r="I8" s="7"/>
      <c r="J8" s="35" t="s">
        <v>7</v>
      </c>
      <c r="K8" s="27"/>
      <c r="L8" s="36">
        <f>SUM(L6:L7)</f>
        <v>2200</v>
      </c>
      <c r="M8" s="36">
        <f>SUM(M6:M7)</f>
        <v>0</v>
      </c>
    </row>
  </sheetData>
  <autoFilter ref="D5:M8"/>
  <mergeCells count="2">
    <mergeCell ref="D3:M3"/>
    <mergeCell ref="D1:L1"/>
  </mergeCells>
  <pageMargins left="0.25" right="0.16" top="0.17" bottom="0.21" header="0.17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showGridLines="0" tabSelected="1" view="pageLayout" zoomScale="70" zoomScaleNormal="85" zoomScalePageLayoutView="70" workbookViewId="0">
      <selection activeCell="B1" sqref="B1:G1"/>
    </sheetView>
  </sheetViews>
  <sheetFormatPr defaultRowHeight="10.5"/>
  <cols>
    <col min="1" max="1" width="3.125" style="19" customWidth="1"/>
    <col min="2" max="2" width="20.375" style="19" customWidth="1"/>
    <col min="3" max="3" width="15.875" style="19" customWidth="1"/>
    <col min="4" max="4" width="27.125" style="19" customWidth="1"/>
    <col min="5" max="5" width="18.5" style="19" customWidth="1"/>
    <col min="6" max="6" width="15.625" style="25" customWidth="1"/>
    <col min="7" max="7" width="16.5" style="25" customWidth="1"/>
    <col min="8" max="8" width="15" style="22" customWidth="1"/>
    <col min="9" max="9" width="14.125" style="22" customWidth="1"/>
    <col min="10" max="10" width="17.875" style="22" customWidth="1"/>
    <col min="11" max="11" width="33.875" style="18" customWidth="1"/>
    <col min="12" max="12" width="11.625" style="19" customWidth="1"/>
    <col min="13" max="13" width="15" style="19" customWidth="1"/>
    <col min="14" max="16384" width="9" style="19"/>
  </cols>
  <sheetData>
    <row r="1" spans="2:11" ht="54.75" customHeight="1">
      <c r="B1" s="62" t="s">
        <v>44</v>
      </c>
      <c r="C1" s="62"/>
      <c r="D1" s="62"/>
      <c r="E1" s="62"/>
      <c r="F1" s="62"/>
      <c r="G1" s="62"/>
      <c r="H1" s="32"/>
      <c r="I1" s="32"/>
    </row>
    <row r="2" spans="2:11" ht="14.25" customHeight="1">
      <c r="B2" s="68"/>
      <c r="C2" s="68"/>
      <c r="D2" s="68"/>
      <c r="E2" s="68"/>
      <c r="F2" s="68"/>
      <c r="G2" s="68"/>
      <c r="H2" s="68"/>
      <c r="I2" s="68"/>
      <c r="J2" s="68"/>
    </row>
    <row r="3" spans="2:11" ht="55.5" customHeight="1">
      <c r="B3" s="20"/>
      <c r="C3" s="26"/>
      <c r="D3" s="20"/>
      <c r="E3" s="20"/>
      <c r="F3" s="20"/>
      <c r="G3" s="20"/>
      <c r="H3" s="31"/>
      <c r="I3" s="20"/>
      <c r="J3" s="20"/>
    </row>
    <row r="4" spans="2:11" ht="18.75" customHeight="1">
      <c r="B4" s="69" t="s">
        <v>22</v>
      </c>
      <c r="C4" s="69"/>
      <c r="D4" s="69"/>
      <c r="E4" s="69"/>
      <c r="F4" s="69"/>
      <c r="G4" s="69"/>
      <c r="H4" s="28"/>
      <c r="I4" s="28"/>
      <c r="J4" s="28"/>
      <c r="K4" s="28"/>
    </row>
    <row r="5" spans="2:11" ht="12.75" customHeight="1">
      <c r="B5" s="29"/>
      <c r="C5" s="21"/>
      <c r="D5" s="21"/>
      <c r="E5" s="21"/>
      <c r="F5" s="21"/>
      <c r="G5" s="21"/>
      <c r="H5" s="21"/>
      <c r="I5" s="21"/>
      <c r="J5" s="21"/>
    </row>
    <row r="6" spans="2:11" s="22" customFormat="1" ht="48.75" customHeight="1">
      <c r="B6" s="58" t="s">
        <v>10</v>
      </c>
      <c r="C6" s="58" t="s">
        <v>13</v>
      </c>
      <c r="D6" s="58" t="s">
        <v>11</v>
      </c>
      <c r="E6" s="59" t="s">
        <v>14</v>
      </c>
      <c r="F6" s="58" t="s">
        <v>15</v>
      </c>
      <c r="G6" s="58" t="s">
        <v>16</v>
      </c>
      <c r="H6" s="58" t="s">
        <v>17</v>
      </c>
      <c r="I6" s="58" t="s">
        <v>19</v>
      </c>
      <c r="J6" s="60" t="s">
        <v>18</v>
      </c>
    </row>
    <row r="7" spans="2:11" s="22" customFormat="1" ht="37.5" customHeight="1">
      <c r="B7" s="38" t="s">
        <v>27</v>
      </c>
      <c r="C7" s="38" t="s">
        <v>34</v>
      </c>
      <c r="D7" s="40" t="s">
        <v>35</v>
      </c>
      <c r="E7" s="39">
        <v>42368</v>
      </c>
      <c r="F7" s="39">
        <v>42387</v>
      </c>
      <c r="G7" s="49" t="s">
        <v>42</v>
      </c>
      <c r="H7" s="38" t="s">
        <v>23</v>
      </c>
      <c r="I7" s="50">
        <v>42410</v>
      </c>
      <c r="J7" s="42">
        <v>7255.78</v>
      </c>
      <c r="K7" s="30"/>
    </row>
    <row r="8" spans="2:11" s="22" customFormat="1" ht="45.75" customHeight="1">
      <c r="B8" s="38" t="s">
        <v>27</v>
      </c>
      <c r="C8" s="38" t="s">
        <v>33</v>
      </c>
      <c r="D8" s="40" t="s">
        <v>36</v>
      </c>
      <c r="E8" s="39">
        <v>42149</v>
      </c>
      <c r="F8" s="39">
        <v>42174</v>
      </c>
      <c r="G8" s="49" t="s">
        <v>42</v>
      </c>
      <c r="H8" s="38" t="s">
        <v>23</v>
      </c>
      <c r="I8" s="50">
        <v>42201</v>
      </c>
      <c r="J8" s="42">
        <v>8699.36</v>
      </c>
      <c r="K8" s="30"/>
    </row>
    <row r="9" spans="2:11" s="30" customFormat="1" ht="37.5" customHeight="1">
      <c r="B9" s="38" t="s">
        <v>27</v>
      </c>
      <c r="C9" s="38" t="s">
        <v>31</v>
      </c>
      <c r="D9" s="40" t="s">
        <v>32</v>
      </c>
      <c r="E9" s="39">
        <v>40933</v>
      </c>
      <c r="F9" s="39">
        <v>40933</v>
      </c>
      <c r="G9" s="49" t="s">
        <v>42</v>
      </c>
      <c r="H9" s="38" t="s">
        <v>23</v>
      </c>
      <c r="I9" s="50">
        <v>40945</v>
      </c>
      <c r="J9" s="42">
        <v>1935.04</v>
      </c>
      <c r="K9" s="22"/>
    </row>
    <row r="10" spans="2:11" ht="29.25" customHeight="1">
      <c r="B10" s="44"/>
      <c r="C10" s="44"/>
      <c r="D10" s="44"/>
      <c r="E10" s="44"/>
      <c r="F10" s="45"/>
      <c r="G10" s="45"/>
      <c r="H10" s="46"/>
      <c r="I10" s="47" t="s">
        <v>7</v>
      </c>
      <c r="J10" s="48">
        <f>SUM(J7:J9)</f>
        <v>17890.18</v>
      </c>
    </row>
    <row r="11" spans="2:11">
      <c r="B11" s="23"/>
      <c r="C11" s="23"/>
      <c r="D11" s="23"/>
      <c r="E11" s="23"/>
      <c r="F11" s="24"/>
      <c r="G11" s="24"/>
      <c r="H11" s="18"/>
      <c r="I11" s="18"/>
      <c r="J11" s="18"/>
    </row>
    <row r="12" spans="2:11">
      <c r="B12" s="23"/>
      <c r="C12" s="23"/>
      <c r="D12" s="23"/>
      <c r="E12" s="23"/>
      <c r="F12" s="24"/>
      <c r="G12" s="24"/>
      <c r="H12" s="18"/>
      <c r="I12" s="18"/>
      <c r="J12" s="18"/>
    </row>
    <row r="13" spans="2:11">
      <c r="B13" s="23"/>
      <c r="C13" s="23"/>
      <c r="D13" s="23"/>
      <c r="E13" s="23"/>
      <c r="F13" s="24"/>
      <c r="G13" s="24"/>
      <c r="H13" s="18"/>
      <c r="I13" s="18"/>
      <c r="J13" s="18"/>
    </row>
    <row r="14" spans="2:11">
      <c r="B14" s="23"/>
      <c r="C14" s="23"/>
      <c r="D14" s="23"/>
      <c r="E14" s="23"/>
      <c r="F14" s="24"/>
      <c r="G14" s="24"/>
      <c r="H14" s="18"/>
      <c r="I14" s="18"/>
      <c r="J14" s="18"/>
      <c r="K14" s="19"/>
    </row>
    <row r="15" spans="2:11">
      <c r="B15" s="23"/>
      <c r="C15" s="23"/>
      <c r="D15" s="23"/>
      <c r="E15" s="23"/>
      <c r="F15" s="24"/>
      <c r="G15" s="24"/>
      <c r="H15" s="18"/>
      <c r="I15" s="18"/>
      <c r="J15" s="18"/>
      <c r="K15" s="19"/>
    </row>
    <row r="16" spans="2:11">
      <c r="B16" s="23"/>
      <c r="C16" s="23"/>
      <c r="D16" s="23"/>
      <c r="E16" s="23"/>
      <c r="F16" s="24"/>
      <c r="G16" s="24"/>
      <c r="H16" s="18"/>
      <c r="I16" s="18"/>
      <c r="J16" s="18"/>
      <c r="K16" s="19"/>
    </row>
    <row r="17" spans="2:11">
      <c r="B17" s="23"/>
      <c r="C17" s="23"/>
      <c r="D17" s="23"/>
      <c r="E17" s="23"/>
      <c r="F17" s="24"/>
      <c r="G17" s="24"/>
      <c r="H17" s="18"/>
      <c r="I17" s="18"/>
      <c r="J17" s="18"/>
      <c r="K17" s="19"/>
    </row>
    <row r="18" spans="2:11">
      <c r="B18" s="23"/>
      <c r="C18" s="23"/>
      <c r="D18" s="23"/>
      <c r="E18" s="23"/>
      <c r="F18" s="24"/>
      <c r="G18" s="24"/>
      <c r="H18" s="18"/>
      <c r="I18" s="18"/>
      <c r="J18" s="18"/>
      <c r="K18" s="19"/>
    </row>
    <row r="19" spans="2:11">
      <c r="B19" s="23"/>
      <c r="C19" s="23"/>
      <c r="D19" s="23"/>
      <c r="E19" s="23"/>
      <c r="F19" s="24"/>
      <c r="G19" s="24"/>
      <c r="H19" s="18"/>
      <c r="I19" s="18"/>
      <c r="J19" s="18"/>
      <c r="K19" s="19"/>
    </row>
    <row r="20" spans="2:11">
      <c r="B20" s="23"/>
      <c r="C20" s="23"/>
      <c r="D20" s="23"/>
      <c r="E20" s="23"/>
      <c r="F20" s="24"/>
      <c r="G20" s="24"/>
      <c r="H20" s="18"/>
      <c r="I20" s="18"/>
      <c r="J20" s="18"/>
      <c r="K20" s="19"/>
    </row>
    <row r="21" spans="2:11">
      <c r="B21" s="23"/>
      <c r="C21" s="23"/>
      <c r="D21" s="23"/>
      <c r="E21" s="23"/>
      <c r="F21" s="24"/>
      <c r="G21" s="24"/>
      <c r="H21" s="18"/>
      <c r="I21" s="18"/>
      <c r="J21" s="18"/>
      <c r="K21" s="19"/>
    </row>
    <row r="22" spans="2:11">
      <c r="B22" s="23"/>
      <c r="C22" s="23"/>
      <c r="D22" s="23"/>
      <c r="E22" s="23"/>
      <c r="F22" s="24"/>
      <c r="G22" s="24"/>
      <c r="H22" s="18"/>
      <c r="I22" s="18"/>
      <c r="J22" s="18"/>
      <c r="K22" s="19"/>
    </row>
  </sheetData>
  <autoFilter ref="B6:K10">
    <sortState ref="B7:S15">
      <sortCondition descending="1" ref="E6:E15"/>
    </sortState>
  </autoFilter>
  <mergeCells count="3">
    <mergeCell ref="B2:J2"/>
    <mergeCell ref="B4:G4"/>
    <mergeCell ref="B1:G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OC MEDYCZNE</vt:lpstr>
      <vt:lpstr>OC NIEMEDYCZNE</vt:lpstr>
      <vt:lpstr>MAJĄTKOWE</vt:lpstr>
    </vt:vector>
  </TitlesOfParts>
  <Company>IMPEL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kkor03</dc:creator>
  <cp:lastModifiedBy>User_ADM_11</cp:lastModifiedBy>
  <cp:lastPrinted>2016-04-08T06:12:30Z</cp:lastPrinted>
  <dcterms:created xsi:type="dcterms:W3CDTF">2015-09-21T12:50:35Z</dcterms:created>
  <dcterms:modified xsi:type="dcterms:W3CDTF">2016-04-08T13:04:56Z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Lidzbark Warmiński ZOZ - zestawienie szkód.xlsx</vt:lpwstr>
  </property>
</Properties>
</file>