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90" windowWidth="24555" windowHeight="11400" tabRatio="827" activeTab="2"/>
  </bookViews>
  <sheets>
    <sheet name="Zad 1" sheetId="5" r:id="rId1"/>
    <sheet name="Zad 2" sheetId="6" r:id="rId2"/>
    <sheet name="Zad 3" sheetId="7" r:id="rId3"/>
    <sheet name="Zad 4" sheetId="14" r:id="rId4"/>
    <sheet name="Zad 5" sheetId="40" r:id="rId5"/>
    <sheet name="Zad 6" sheetId="28" r:id="rId6"/>
    <sheet name="Zad 7" sheetId="29" r:id="rId7"/>
    <sheet name="Zad 8" sheetId="35" r:id="rId8"/>
  </sheets>
  <calcPr calcId="145621"/>
</workbook>
</file>

<file path=xl/calcChain.xml><?xml version="1.0" encoding="utf-8"?>
<calcChain xmlns="http://schemas.openxmlformats.org/spreadsheetml/2006/main">
  <c r="L3" i="35" l="1"/>
  <c r="L4" i="35"/>
</calcChain>
</file>

<file path=xl/sharedStrings.xml><?xml version="1.0" encoding="utf-8"?>
<sst xmlns="http://schemas.openxmlformats.org/spreadsheetml/2006/main" count="208" uniqueCount="84">
  <si>
    <t>J.M.</t>
  </si>
  <si>
    <t>CENA NETTO</t>
  </si>
  <si>
    <t>WARTOŚĆ NETTO</t>
  </si>
  <si>
    <t>NAZWA ASORTYMENTU</t>
  </si>
  <si>
    <t>Lp</t>
  </si>
  <si>
    <t>Szt.</t>
  </si>
  <si>
    <t>SZACUNKOWE 12-M-CZNE ZAPOTRZEBOWANIE</t>
  </si>
  <si>
    <t>a</t>
  </si>
  <si>
    <t>b</t>
  </si>
  <si>
    <t>c</t>
  </si>
  <si>
    <t>d</t>
  </si>
  <si>
    <t>e</t>
  </si>
  <si>
    <t>f</t>
  </si>
  <si>
    <t xml:space="preserve">Koreczki do kaniul Luer-Lock zamykajace światło kaniuli i posiadające trzpień zamykający światło kaniul poniżej krawędzi korka </t>
  </si>
  <si>
    <t>Kranik trójdrożny Luer –Lock wyposażony w trójramienne pokrętło , zapewniające równomierny przepływ</t>
  </si>
  <si>
    <t xml:space="preserve">Kaniula do długotrwałych wlewów dożylnych wykonana z biokompatybilnego teflonu FEP , wyposażona w zastawkę antyzwrotną , posiadająca niskociśnieniowy zawór ułatwiający wprowadzanie płynu i jednocześnie zapobiegający jego nawrotowi  </t>
  </si>
  <si>
    <t>Rozmiar 22 G 0,8 x 25 mm przepływ 33 ml /min</t>
  </si>
  <si>
    <t>Rozmiar 20 G 1,0 x 32 mm przepływ 57 ml/min</t>
  </si>
  <si>
    <t>Rozmiar 18 G 1,2 x 38 mm przepływ 90 ml/min</t>
  </si>
  <si>
    <t>Rozmiar 17 G 1,5 x 45 mm przepływ 130 ml/min</t>
  </si>
  <si>
    <t>Rozmiar 14 G 2,1 x 45 mm przepływ 270 ml/min</t>
  </si>
  <si>
    <t>Kaniula do długotrwałych wlewów dożylnych wykonana z biokompatybilnego poliuretanu PUR, bez portu bocznego ,wyposażona w zastawkę antyzwrotną , posiadająca niskociśnieniowy zawór ułatwiający wprowadzanie płynu i jednocześnie zapobiegający jego nawrotowi</t>
  </si>
  <si>
    <t>Rozmiar 26 G 0,6 x 19 mm przepływ10 ml/ min</t>
  </si>
  <si>
    <t>Rozmiar 24 G 0,7 x 19 mm przeływ 13 ml /min</t>
  </si>
  <si>
    <t>Rozmiar  nr 5</t>
  </si>
  <si>
    <t xml:space="preserve">Rozmiar nr 5,5 </t>
  </si>
  <si>
    <t>Rozmiar nr 6</t>
  </si>
  <si>
    <t>Rozmiar nr 6,5</t>
  </si>
  <si>
    <t>Rozmiar nr 7</t>
  </si>
  <si>
    <t>Rozmiar nr 7,5</t>
  </si>
  <si>
    <t>Rozmiar nr 8</t>
  </si>
  <si>
    <t>Rozmiar nr 8,5</t>
  </si>
  <si>
    <t>Rozmiar nr 9</t>
  </si>
  <si>
    <t>Sterylny wymiennik ciepła i wilgoci j.u. dla pacjentów ze spontaniczną czynnością oddechową</t>
  </si>
  <si>
    <t>Filtr oddechowy ,mechaniczny , bakteryjno –wirusowy j.u. ,sterylny skuteczność filtracji bakteryjnej 99,99999% i wirusowej 99,997% , hydrofobowy , membranowy , objętość oddechowa 150-1200 ml , dopuszczona do stosowania u dorosłych i u dzieci , z możliwością monitorowania poziomu CO 2</t>
  </si>
  <si>
    <t>Rurki intubacyjne wykonane z termoplastycznego PCW, zapewniające dużą elastyczność , silikonowane ,o gładkich ścianach dla ułatwienia intubacji i odydania , otwór marphy`ego o zaokrąglonych krawędziach; gładkie zakończenie rurki;linia RTG na całej długości rurki,znacznik głębokości;opakowanie utrzymujące anatomiczny kształt rurki</t>
  </si>
  <si>
    <t>Rozmiar nr 2- 4,5</t>
  </si>
  <si>
    <t>Linie do kapnografu , sterylna , końcówka męsko/męska</t>
  </si>
  <si>
    <t>Elektroda EKG wielorazowego użytku kończynowa klamrowa z czujnikiem pokrytym chlorkiem srebra Ag/AgCl umieszczony blisko brzegów klamry,elektroda musi mieć kształt i wielkość umożliwiające przeprowadzenie badania u osoby otyłej</t>
  </si>
  <si>
    <t>g</t>
  </si>
  <si>
    <t>h</t>
  </si>
  <si>
    <t>i</t>
  </si>
  <si>
    <t>Ustnik do alkomatu  ALCO-SENSOR 4</t>
  </si>
  <si>
    <t>Usługa legalizacji alkomatu</t>
  </si>
  <si>
    <t>Ustniki do alkomatu Alcotest 7410 plus</t>
  </si>
  <si>
    <t>BEZZWROTNE PRÓBKI</t>
  </si>
  <si>
    <t>Rurka tracheostomijna z mankietem uszczelniającym fi 7-fi 9</t>
  </si>
  <si>
    <t>Nasadka z przewodem do pozycji nr 6</t>
  </si>
  <si>
    <t>Komplet a` 4 szt</t>
  </si>
  <si>
    <t>Końcówka do odsysania pola operacyjnego z kontrolą siły ssania, śr 8 mm , j.u., jałowa, końcówka standard prosta wykonana z twardego przezroczystego PCW o jakości medycznej,zakończonie atraumatyczne ;rączka gwarantująca wygodną pracę ; dren z zabezpieczeniem antyzgięciowym(podłużne prążkowanie) i schodkowe zakończenie Podwójne pakowanie</t>
  </si>
  <si>
    <t>Końcówka  do odsysania pola operacyjnego typu Pool z końcówką prostą zakończonie atraumatyczne ;rączka gwarantująca wygodną pracę ; dren z zabezpieczeniem antyzgięciowym(podłużne prążkowanie) i schodkowe zakończenie , z kontrolą siły ssania i drenem 30 Ch/2100mm  Podwójne pakowanie</t>
  </si>
  <si>
    <t>Prowadnica wielorazowego użytku do trudnych intubacji ,elastyczna z  wygiętym końcem ; 15 CH długość 60 cm</t>
  </si>
  <si>
    <t>Rozmiar</t>
  </si>
  <si>
    <t>6 x 11 cm</t>
  </si>
  <si>
    <t>1 szt</t>
  </si>
  <si>
    <t xml:space="preserve">5 szt </t>
  </si>
  <si>
    <t xml:space="preserve">2 szt </t>
  </si>
  <si>
    <t>1 szt.</t>
  </si>
  <si>
    <t xml:space="preserve"> 1 szt</t>
  </si>
  <si>
    <t xml:space="preserve">1 szt </t>
  </si>
  <si>
    <t>Bezzwrotne próbki należy dołączyć do oferty.</t>
  </si>
  <si>
    <t>Rurki intubacyjne wykonane z termoplastycznego PCW, zapewniające dużą elastyczność , silikonowane , o gładkich ścianach dla ułatwienia intubacji i odsysania , z mankietem niskociśnieniowym o cienkich delikatnych ściankach zapewniających szczelność i minimalizujących powstawanie odleżyn; otwór Marphy’ego o zaokrąglonych krawędziach ;gładkie zakończenie rurki ;linia RTG na całej długości rurki ; znacznik głębokości ; opakowanie utrzymujące anatomiczny kształt rurki</t>
  </si>
  <si>
    <t>Siatka będzie poddana weryfikacj w zakresie następujących parametrów: Właściwości plastycznych, wielkości oczek ,lekkości .</t>
  </si>
  <si>
    <t>WARTOŚĆ BRUTTO</t>
  </si>
  <si>
    <t>producent, nr katalogowy (o ile istnieje)</t>
  </si>
  <si>
    <t>Razem</t>
  </si>
  <si>
    <t>STAWKA VAT</t>
  </si>
  <si>
    <t>x</t>
  </si>
  <si>
    <t>2 szt.</t>
  </si>
  <si>
    <t xml:space="preserve">Przedłużenie giętkie gładkie w środku 22F/nieruchomy kominek (kolanko)15F/22 M </t>
  </si>
  <si>
    <t>Elektrody EKG wielorazowego użytku przyssawkowe ø  24 mm, z czujnikiem pokrytym chlorkiem srebra Ag/AgCl</t>
  </si>
  <si>
    <r>
      <rPr>
        <sz val="11"/>
        <rFont val="Calibri"/>
        <family val="2"/>
        <charset val="238"/>
        <scheme val="minor"/>
      </rPr>
      <t>10 x 16 cm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</si>
  <si>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 xml:space="preserve">15 x 20 cm  </t>
  </si>
  <si>
    <t>Siatka do zaopatrywania przepuklin brzuzsznych i pachwinowych, wykonana z 100% polipropylenu prasowanego termicznie</t>
  </si>
  <si>
    <t>Siatka do zaopatrywania przepuklin brzusznych i pachwinowych, wykonana z 100% polipropylenu prasowanego termicznie</t>
  </si>
  <si>
    <t>Siatka częściowo wchłanialna do przepukliny pachwinowej wykonana z polipropylenu monofilamentowego powlecznego wchłanialnym związkiem, wielkość porów 2-4 mm, gramatura po wchłonięciu nie więcej niż 28g/m2.</t>
  </si>
  <si>
    <t>Zadanie 1 Kaniule , koreczki , kraniki</t>
  </si>
  <si>
    <t xml:space="preserve">Zadanie 2 Rurki intubacyjne , ustno-gardłowe, filtry </t>
  </si>
  <si>
    <t>Zadanie 3 Przedłużenie giętkie j.u.</t>
  </si>
  <si>
    <t>Zadanie 4 Elektrody w.u.</t>
  </si>
  <si>
    <t>Zadanie5 Siatki do przepuklin .</t>
  </si>
  <si>
    <t>Zadanie 6 Ustniki do alkomatu ALCO-SENSOR 4</t>
  </si>
  <si>
    <t>Zadanie 7  Ustniki do alkomatu ALCOTEST  7410 PLUS</t>
  </si>
  <si>
    <t>Zadanie 8 Końcówki  do odsysania pola operacyjnego.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</si>
</sst>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Alignment="1"/>
    <xf numFmtId="0" fontId="0" fillId="0" borderId="0" xfId="0" applyAlignment="1">
      <alignment vertical="top"/>
    </xf>
    <xf numFmtId="0" fontId="1" fillId="0" borderId="0" xfId="0" applyFont="1" applyAlignment="1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4" fontId="0" fillId="0" borderId="0" xfId="0" applyNumberFormat="1"/>
    <xf numFmtId="4" fontId="0" fillId="0" borderId="1" xfId="0" applyNumberFormat="1" applyBorder="1"/>
    <xf numFmtId="4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horizontal="left" vertical="top"/>
    </xf>
    <xf numFmtId="4" fontId="0" fillId="0" borderId="1" xfId="0" applyNumberFormat="1" applyBorder="1" applyAlignment="1">
      <alignment wrapText="1"/>
    </xf>
    <xf numFmtId="4" fontId="0" fillId="0" borderId="0" xfId="0" applyNumberFormat="1" applyAlignment="1">
      <alignment vertical="top"/>
    </xf>
    <xf numFmtId="4" fontId="1" fillId="0" borderId="0" xfId="0" applyNumberFormat="1" applyFont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/>
    </xf>
    <xf numFmtId="4" fontId="2" fillId="0" borderId="0" xfId="0" applyNumberFormat="1" applyFont="1"/>
    <xf numFmtId="4" fontId="0" fillId="0" borderId="0" xfId="0" applyNumberFormat="1" applyAlignment="1"/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/>
    <xf numFmtId="4" fontId="0" fillId="0" borderId="0" xfId="0" applyNumberFormat="1" applyAlignment="1">
      <alignment horizontal="center" vertical="center"/>
    </xf>
    <xf numFmtId="4" fontId="0" fillId="2" borderId="1" xfId="0" applyNumberFormat="1" applyFill="1" applyBorder="1" applyAlignment="1">
      <alignment vertical="top"/>
    </xf>
    <xf numFmtId="0" fontId="5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" fillId="2" borderId="0" xfId="0" applyFont="1" applyFill="1"/>
    <xf numFmtId="4" fontId="0" fillId="2" borderId="1" xfId="0" applyNumberFormat="1" applyFill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left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workbookViewId="0">
      <selection activeCell="B23" sqref="B23"/>
    </sheetView>
  </sheetViews>
  <sheetFormatPr defaultRowHeight="15"/>
  <cols>
    <col min="2" max="2" width="44.5703125" customWidth="1"/>
    <col min="3" max="3" width="20.140625" customWidth="1"/>
    <col min="4" max="4" width="34" customWidth="1"/>
    <col min="5" max="5" width="13.7109375" customWidth="1"/>
    <col min="6" max="9" width="19.5703125" style="15" customWidth="1"/>
    <col min="10" max="10" width="13.7109375" style="15" customWidth="1"/>
  </cols>
  <sheetData>
    <row r="1" spans="1:11" ht="18.75">
      <c r="A1" s="47" t="s">
        <v>76</v>
      </c>
      <c r="B1" s="47"/>
      <c r="C1" s="47"/>
      <c r="D1" s="5"/>
      <c r="E1" s="5"/>
      <c r="F1" s="24"/>
      <c r="G1" s="24"/>
      <c r="H1" s="24"/>
      <c r="I1" s="24"/>
      <c r="J1" s="24"/>
      <c r="K1" s="5"/>
    </row>
    <row r="2" spans="1:11" s="7" customFormat="1" ht="45">
      <c r="A2" s="28" t="s">
        <v>4</v>
      </c>
      <c r="B2" s="28" t="s">
        <v>3</v>
      </c>
      <c r="C2" s="28" t="s">
        <v>0</v>
      </c>
      <c r="D2" s="31" t="s">
        <v>6</v>
      </c>
      <c r="E2" s="28" t="s">
        <v>1</v>
      </c>
      <c r="F2" s="35" t="s">
        <v>2</v>
      </c>
      <c r="G2" s="32" t="s">
        <v>66</v>
      </c>
      <c r="H2" s="32" t="s">
        <v>63</v>
      </c>
      <c r="I2" s="31" t="s">
        <v>64</v>
      </c>
      <c r="J2" s="40" t="s">
        <v>45</v>
      </c>
    </row>
    <row r="3" spans="1:11" ht="45">
      <c r="A3" s="11">
        <v>1</v>
      </c>
      <c r="B3" s="9" t="s">
        <v>13</v>
      </c>
      <c r="C3" s="9" t="s">
        <v>5</v>
      </c>
      <c r="D3" s="9">
        <v>7500</v>
      </c>
      <c r="E3" s="9"/>
      <c r="F3" s="19"/>
      <c r="G3" s="19"/>
      <c r="H3" s="19"/>
      <c r="I3" s="19"/>
      <c r="J3" s="16"/>
    </row>
    <row r="4" spans="1:11" ht="43.5" customHeight="1">
      <c r="A4" s="11">
        <v>2</v>
      </c>
      <c r="B4" s="9" t="s">
        <v>14</v>
      </c>
      <c r="C4" s="8" t="s">
        <v>5</v>
      </c>
      <c r="D4" s="8">
        <v>450</v>
      </c>
      <c r="E4" s="8"/>
      <c r="F4" s="19"/>
      <c r="G4" s="19"/>
      <c r="H4" s="19"/>
      <c r="I4" s="19"/>
      <c r="J4" s="16"/>
    </row>
    <row r="5" spans="1:11" ht="33.75" customHeight="1">
      <c r="A5" s="11">
        <v>3</v>
      </c>
      <c r="B5" s="44" t="s">
        <v>15</v>
      </c>
      <c r="C5" s="45"/>
      <c r="D5" s="45"/>
      <c r="E5" s="45"/>
      <c r="F5" s="46"/>
      <c r="G5" s="30"/>
      <c r="H5" s="30"/>
      <c r="I5" s="30"/>
      <c r="J5" s="16"/>
    </row>
    <row r="6" spans="1:11">
      <c r="A6" s="11" t="s">
        <v>7</v>
      </c>
      <c r="B6" s="8" t="s">
        <v>16</v>
      </c>
      <c r="C6" s="8" t="s">
        <v>5</v>
      </c>
      <c r="D6" s="8">
        <v>5200</v>
      </c>
      <c r="E6" s="8"/>
      <c r="F6" s="19"/>
      <c r="G6" s="19"/>
      <c r="H6" s="19"/>
      <c r="I6" s="19"/>
      <c r="J6" s="36" t="s">
        <v>55</v>
      </c>
    </row>
    <row r="7" spans="1:11">
      <c r="A7" s="11" t="s">
        <v>8</v>
      </c>
      <c r="B7" s="8" t="s">
        <v>17</v>
      </c>
      <c r="C7" s="8" t="s">
        <v>5</v>
      </c>
      <c r="D7" s="8">
        <v>7600</v>
      </c>
      <c r="E7" s="8"/>
      <c r="F7" s="19"/>
      <c r="G7" s="19"/>
      <c r="H7" s="19"/>
      <c r="I7" s="19"/>
      <c r="J7" s="36" t="s">
        <v>55</v>
      </c>
    </row>
    <row r="8" spans="1:11">
      <c r="A8" s="11" t="s">
        <v>9</v>
      </c>
      <c r="B8" s="8" t="s">
        <v>18</v>
      </c>
      <c r="C8" s="8"/>
      <c r="D8" s="8">
        <v>950</v>
      </c>
      <c r="E8" s="8"/>
      <c r="F8" s="19"/>
      <c r="G8" s="19"/>
      <c r="H8" s="19"/>
      <c r="I8" s="19"/>
      <c r="J8" s="36" t="s">
        <v>55</v>
      </c>
    </row>
    <row r="9" spans="1:11">
      <c r="A9" s="11" t="s">
        <v>10</v>
      </c>
      <c r="B9" s="8" t="s">
        <v>19</v>
      </c>
      <c r="C9" s="8"/>
      <c r="D9" s="8">
        <v>100</v>
      </c>
      <c r="E9" s="8"/>
      <c r="F9" s="19"/>
      <c r="G9" s="19"/>
      <c r="H9" s="19"/>
      <c r="I9" s="19"/>
      <c r="J9" s="16"/>
    </row>
    <row r="10" spans="1:11">
      <c r="A10" s="11" t="s">
        <v>11</v>
      </c>
      <c r="B10" s="8" t="s">
        <v>20</v>
      </c>
      <c r="C10" s="8"/>
      <c r="D10" s="8">
        <v>50</v>
      </c>
      <c r="E10" s="8"/>
      <c r="F10" s="19"/>
      <c r="G10" s="19"/>
      <c r="H10" s="19"/>
      <c r="I10" s="19"/>
      <c r="J10" s="16"/>
    </row>
    <row r="11" spans="1:11" ht="34.5" customHeight="1">
      <c r="A11" s="11">
        <v>4</v>
      </c>
      <c r="B11" s="44" t="s">
        <v>21</v>
      </c>
      <c r="C11" s="45"/>
      <c r="D11" s="45"/>
      <c r="E11" s="45"/>
      <c r="F11" s="46"/>
      <c r="G11" s="30"/>
      <c r="H11" s="30"/>
      <c r="I11" s="30"/>
      <c r="J11" s="16"/>
    </row>
    <row r="12" spans="1:11">
      <c r="A12" s="11" t="s">
        <v>7</v>
      </c>
      <c r="B12" s="8" t="s">
        <v>22</v>
      </c>
      <c r="C12" s="8"/>
      <c r="D12" s="8">
        <v>100</v>
      </c>
      <c r="E12" s="8"/>
      <c r="F12" s="19"/>
      <c r="G12" s="19"/>
      <c r="H12" s="19"/>
      <c r="I12" s="19"/>
      <c r="J12" s="36" t="s">
        <v>56</v>
      </c>
    </row>
    <row r="13" spans="1:11">
      <c r="A13" s="11" t="s">
        <v>8</v>
      </c>
      <c r="B13" s="8" t="s">
        <v>23</v>
      </c>
      <c r="C13" s="8"/>
      <c r="D13" s="8">
        <v>250</v>
      </c>
      <c r="E13" s="8"/>
      <c r="F13" s="19"/>
      <c r="G13" s="19"/>
      <c r="H13" s="19"/>
      <c r="I13" s="19"/>
      <c r="J13" s="16"/>
    </row>
    <row r="14" spans="1:11">
      <c r="A14" s="48" t="s">
        <v>65</v>
      </c>
      <c r="B14" s="48"/>
      <c r="C14" s="48"/>
      <c r="D14" s="48"/>
      <c r="E14" s="48"/>
      <c r="F14" s="33"/>
      <c r="G14" s="34" t="s">
        <v>67</v>
      </c>
      <c r="H14" s="33"/>
    </row>
    <row r="16" spans="1:11">
      <c r="B16" s="42" t="s">
        <v>60</v>
      </c>
    </row>
  </sheetData>
  <mergeCells count="4">
    <mergeCell ref="B5:F5"/>
    <mergeCell ref="B11:F11"/>
    <mergeCell ref="A1:C1"/>
    <mergeCell ref="A14:E14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workbookViewId="0">
      <selection activeCell="B3" sqref="B3:F3"/>
    </sheetView>
  </sheetViews>
  <sheetFormatPr defaultRowHeight="15"/>
  <cols>
    <col min="2" max="2" width="41" customWidth="1"/>
    <col min="3" max="3" width="19.7109375" customWidth="1"/>
    <col min="4" max="4" width="34.140625" customWidth="1"/>
    <col min="5" max="5" width="18.140625" customWidth="1"/>
    <col min="6" max="9" width="17.85546875" style="15" customWidth="1"/>
    <col min="10" max="10" width="13.42578125" customWidth="1"/>
  </cols>
  <sheetData>
    <row r="1" spans="1:10">
      <c r="A1" s="50" t="s">
        <v>77</v>
      </c>
      <c r="B1" s="50"/>
      <c r="C1" s="50"/>
      <c r="D1" s="1"/>
      <c r="E1" s="1"/>
      <c r="F1" s="25"/>
      <c r="G1" s="25"/>
      <c r="H1" s="25"/>
      <c r="I1" s="25"/>
    </row>
    <row r="2" spans="1:10" s="7" customFormat="1" ht="46.5" customHeight="1">
      <c r="A2" s="28" t="s">
        <v>4</v>
      </c>
      <c r="B2" s="28" t="s">
        <v>3</v>
      </c>
      <c r="C2" s="28" t="s">
        <v>0</v>
      </c>
      <c r="D2" s="31" t="s">
        <v>6</v>
      </c>
      <c r="E2" s="28" t="s">
        <v>1</v>
      </c>
      <c r="F2" s="35" t="s">
        <v>2</v>
      </c>
      <c r="G2" s="32" t="s">
        <v>66</v>
      </c>
      <c r="H2" s="32" t="s">
        <v>63</v>
      </c>
      <c r="I2" s="31" t="s">
        <v>64</v>
      </c>
      <c r="J2" s="40" t="s">
        <v>45</v>
      </c>
    </row>
    <row r="3" spans="1:10" ht="54" customHeight="1">
      <c r="A3" s="28">
        <v>1</v>
      </c>
      <c r="B3" s="49" t="s">
        <v>35</v>
      </c>
      <c r="C3" s="49"/>
      <c r="D3" s="49"/>
      <c r="E3" s="49"/>
      <c r="F3" s="49"/>
      <c r="G3" s="29"/>
      <c r="H3" s="29"/>
      <c r="I3" s="29"/>
      <c r="J3" s="8"/>
    </row>
    <row r="4" spans="1:10" ht="64.5" customHeight="1">
      <c r="A4" s="28" t="s">
        <v>7</v>
      </c>
      <c r="B4" s="8" t="s">
        <v>36</v>
      </c>
      <c r="C4" s="8"/>
      <c r="D4" s="8">
        <v>12</v>
      </c>
      <c r="E4" s="8"/>
      <c r="F4" s="16"/>
      <c r="G4" s="16"/>
      <c r="H4" s="16"/>
      <c r="I4" s="16"/>
      <c r="J4" s="41" t="s">
        <v>68</v>
      </c>
    </row>
    <row r="5" spans="1:10" ht="69" customHeight="1">
      <c r="A5" s="28">
        <v>2</v>
      </c>
      <c r="B5" s="49" t="s">
        <v>61</v>
      </c>
      <c r="C5" s="49"/>
      <c r="D5" s="49"/>
      <c r="E5" s="49"/>
      <c r="F5" s="49"/>
      <c r="G5" s="29"/>
      <c r="H5" s="29"/>
      <c r="I5" s="29"/>
      <c r="J5" s="8"/>
    </row>
    <row r="6" spans="1:10">
      <c r="A6" s="28" t="s">
        <v>7</v>
      </c>
      <c r="B6" s="8" t="s">
        <v>24</v>
      </c>
      <c r="C6" s="8" t="s">
        <v>5</v>
      </c>
      <c r="D6" s="8">
        <v>5</v>
      </c>
      <c r="E6" s="8"/>
      <c r="F6" s="16"/>
      <c r="G6" s="16"/>
      <c r="H6" s="16"/>
      <c r="I6" s="16"/>
      <c r="J6" s="8"/>
    </row>
    <row r="7" spans="1:10">
      <c r="A7" s="28" t="s">
        <v>8</v>
      </c>
      <c r="B7" s="8" t="s">
        <v>25</v>
      </c>
      <c r="C7" s="8" t="s">
        <v>5</v>
      </c>
      <c r="D7" s="8">
        <v>5</v>
      </c>
      <c r="E7" s="8"/>
      <c r="F7" s="16"/>
      <c r="G7" s="16"/>
      <c r="H7" s="16"/>
      <c r="I7" s="16"/>
      <c r="J7" s="8"/>
    </row>
    <row r="8" spans="1:10">
      <c r="A8" s="28" t="s">
        <v>9</v>
      </c>
      <c r="B8" s="8" t="s">
        <v>26</v>
      </c>
      <c r="C8" s="8" t="s">
        <v>5</v>
      </c>
      <c r="D8" s="8">
        <v>14</v>
      </c>
      <c r="E8" s="8"/>
      <c r="F8" s="16"/>
      <c r="G8" s="16"/>
      <c r="H8" s="16"/>
      <c r="I8" s="16"/>
      <c r="J8" s="8"/>
    </row>
    <row r="9" spans="1:10">
      <c r="A9" s="28" t="s">
        <v>10</v>
      </c>
      <c r="B9" s="8" t="s">
        <v>27</v>
      </c>
      <c r="C9" s="8" t="s">
        <v>5</v>
      </c>
      <c r="D9" s="8">
        <v>25</v>
      </c>
      <c r="E9" s="8"/>
      <c r="F9" s="16"/>
      <c r="G9" s="16"/>
      <c r="H9" s="16"/>
      <c r="I9" s="16"/>
      <c r="J9" s="8"/>
    </row>
    <row r="10" spans="1:10">
      <c r="A10" s="28" t="s">
        <v>11</v>
      </c>
      <c r="B10" s="8" t="s">
        <v>28</v>
      </c>
      <c r="C10" s="8" t="s">
        <v>5</v>
      </c>
      <c r="D10" s="8">
        <v>140</v>
      </c>
      <c r="E10" s="8"/>
      <c r="F10" s="16"/>
      <c r="G10" s="16"/>
      <c r="H10" s="16"/>
      <c r="I10" s="16"/>
      <c r="J10" s="41" t="s">
        <v>68</v>
      </c>
    </row>
    <row r="11" spans="1:10">
      <c r="A11" s="28" t="s">
        <v>12</v>
      </c>
      <c r="B11" s="8" t="s">
        <v>29</v>
      </c>
      <c r="C11" s="8" t="s">
        <v>5</v>
      </c>
      <c r="D11" s="8">
        <v>200</v>
      </c>
      <c r="E11" s="8"/>
      <c r="F11" s="16"/>
      <c r="G11" s="16"/>
      <c r="H11" s="16"/>
      <c r="I11" s="16"/>
      <c r="J11" s="8"/>
    </row>
    <row r="12" spans="1:10">
      <c r="A12" s="28" t="s">
        <v>39</v>
      </c>
      <c r="B12" s="8" t="s">
        <v>30</v>
      </c>
      <c r="C12" s="8" t="s">
        <v>5</v>
      </c>
      <c r="D12" s="8">
        <v>130</v>
      </c>
      <c r="E12" s="8"/>
      <c r="F12" s="16"/>
      <c r="G12" s="16"/>
      <c r="H12" s="16"/>
      <c r="I12" s="16"/>
      <c r="J12" s="8"/>
    </row>
    <row r="13" spans="1:10">
      <c r="A13" s="28" t="s">
        <v>40</v>
      </c>
      <c r="B13" s="8" t="s">
        <v>31</v>
      </c>
      <c r="C13" s="8" t="s">
        <v>5</v>
      </c>
      <c r="D13" s="8">
        <v>45</v>
      </c>
      <c r="E13" s="8"/>
      <c r="F13" s="16"/>
      <c r="G13" s="16"/>
      <c r="H13" s="16"/>
      <c r="I13" s="16"/>
      <c r="J13" s="8"/>
    </row>
    <row r="14" spans="1:10">
      <c r="A14" s="28" t="s">
        <v>41</v>
      </c>
      <c r="B14" s="8" t="s">
        <v>32</v>
      </c>
      <c r="C14" s="8" t="s">
        <v>5</v>
      </c>
      <c r="D14" s="8">
        <v>10</v>
      </c>
      <c r="E14" s="8"/>
      <c r="F14" s="16"/>
      <c r="G14" s="16"/>
      <c r="H14" s="16"/>
      <c r="I14" s="16"/>
      <c r="J14" s="8"/>
    </row>
    <row r="15" spans="1:10" ht="29.25" customHeight="1">
      <c r="A15" s="28">
        <v>3</v>
      </c>
      <c r="B15" s="9" t="s">
        <v>46</v>
      </c>
      <c r="C15" s="8" t="s">
        <v>5</v>
      </c>
      <c r="D15" s="8">
        <v>11</v>
      </c>
      <c r="E15" s="8"/>
      <c r="F15" s="16"/>
      <c r="G15" s="16"/>
      <c r="H15" s="16"/>
      <c r="I15" s="16"/>
      <c r="J15" s="8"/>
    </row>
    <row r="16" spans="1:10" ht="105">
      <c r="A16" s="28">
        <v>4</v>
      </c>
      <c r="B16" s="10" t="s">
        <v>34</v>
      </c>
      <c r="C16" s="8" t="s">
        <v>5</v>
      </c>
      <c r="D16" s="8">
        <v>750</v>
      </c>
      <c r="E16" s="8"/>
      <c r="F16" s="16"/>
      <c r="G16" s="16"/>
      <c r="H16" s="16"/>
      <c r="I16" s="16"/>
      <c r="J16" s="8"/>
    </row>
    <row r="17" spans="1:10" ht="45">
      <c r="A17" s="28">
        <v>5</v>
      </c>
      <c r="B17" s="9" t="s">
        <v>33</v>
      </c>
      <c r="C17" s="8" t="s">
        <v>5</v>
      </c>
      <c r="D17" s="8">
        <v>100</v>
      </c>
      <c r="E17" s="8"/>
      <c r="F17" s="16"/>
      <c r="G17" s="16"/>
      <c r="H17" s="16"/>
      <c r="I17" s="16"/>
      <c r="J17" s="8"/>
    </row>
    <row r="18" spans="1:10">
      <c r="A18" s="28">
        <v>6</v>
      </c>
      <c r="B18" s="8" t="s">
        <v>47</v>
      </c>
      <c r="C18" s="8"/>
      <c r="D18" s="8">
        <v>50</v>
      </c>
      <c r="E18" s="8"/>
      <c r="F18" s="16"/>
      <c r="G18" s="16"/>
      <c r="H18" s="16"/>
      <c r="I18" s="16"/>
      <c r="J18" s="8"/>
    </row>
    <row r="19" spans="1:10" ht="45">
      <c r="A19" s="28">
        <v>7</v>
      </c>
      <c r="B19" s="9" t="s">
        <v>51</v>
      </c>
      <c r="C19" s="8" t="s">
        <v>5</v>
      </c>
      <c r="D19" s="8">
        <v>2</v>
      </c>
      <c r="E19" s="8"/>
      <c r="F19" s="16"/>
      <c r="G19" s="16"/>
      <c r="H19" s="16"/>
      <c r="I19" s="16"/>
      <c r="J19" s="8"/>
    </row>
    <row r="20" spans="1:10" ht="30">
      <c r="A20" s="28">
        <v>8</v>
      </c>
      <c r="B20" s="9" t="s">
        <v>37</v>
      </c>
      <c r="C20" s="8" t="s">
        <v>5</v>
      </c>
      <c r="D20" s="8">
        <v>30</v>
      </c>
      <c r="E20" s="8"/>
      <c r="F20" s="16"/>
      <c r="G20" s="16"/>
      <c r="H20" s="16"/>
      <c r="I20" s="16"/>
      <c r="J20" s="8"/>
    </row>
    <row r="21" spans="1:10">
      <c r="A21" s="48" t="s">
        <v>65</v>
      </c>
      <c r="B21" s="48"/>
      <c r="C21" s="48"/>
      <c r="D21" s="48"/>
      <c r="E21" s="48"/>
      <c r="F21" s="33"/>
      <c r="G21" s="34" t="s">
        <v>67</v>
      </c>
      <c r="H21" s="33"/>
      <c r="J21" s="15"/>
    </row>
    <row r="23" spans="1:10">
      <c r="B23" s="42" t="s">
        <v>60</v>
      </c>
    </row>
  </sheetData>
  <mergeCells count="4">
    <mergeCell ref="B3:F3"/>
    <mergeCell ref="B5:F5"/>
    <mergeCell ref="A1:C1"/>
    <mergeCell ref="A21:E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"/>
  <sheetViews>
    <sheetView tabSelected="1" workbookViewId="0">
      <selection activeCell="C7" sqref="C7"/>
    </sheetView>
  </sheetViews>
  <sheetFormatPr defaultRowHeight="15"/>
  <cols>
    <col min="2" max="2" width="27.140625" customWidth="1"/>
    <col min="3" max="3" width="12.85546875" customWidth="1"/>
    <col min="4" max="4" width="29.140625" customWidth="1"/>
    <col min="5" max="5" width="20.28515625" customWidth="1"/>
    <col min="6" max="9" width="18.28515625" customWidth="1"/>
  </cols>
  <sheetData>
    <row r="1" spans="1:10">
      <c r="A1" s="50" t="s">
        <v>78</v>
      </c>
      <c r="B1" s="50"/>
      <c r="C1" s="50"/>
    </row>
    <row r="2" spans="1:10" s="7" customFormat="1" ht="45">
      <c r="A2" s="28" t="s">
        <v>4</v>
      </c>
      <c r="B2" s="28" t="s">
        <v>3</v>
      </c>
      <c r="C2" s="28" t="s">
        <v>0</v>
      </c>
      <c r="D2" s="31" t="s">
        <v>6</v>
      </c>
      <c r="E2" s="28" t="s">
        <v>1</v>
      </c>
      <c r="F2" s="28" t="s">
        <v>2</v>
      </c>
      <c r="G2" s="32" t="s">
        <v>66</v>
      </c>
      <c r="H2" s="32" t="s">
        <v>63</v>
      </c>
      <c r="I2" s="31" t="s">
        <v>64</v>
      </c>
    </row>
    <row r="3" spans="1:10" ht="45">
      <c r="A3" s="8">
        <v>1</v>
      </c>
      <c r="B3" s="9" t="s">
        <v>69</v>
      </c>
      <c r="C3" s="8" t="s">
        <v>5</v>
      </c>
      <c r="D3" s="8">
        <v>200</v>
      </c>
      <c r="E3" s="8"/>
      <c r="F3" s="16"/>
      <c r="G3" s="16"/>
      <c r="H3" s="16"/>
      <c r="I3" s="16"/>
      <c r="J3" s="15"/>
    </row>
    <row r="4" spans="1:10">
      <c r="A4" s="48" t="s">
        <v>65</v>
      </c>
      <c r="B4" s="48"/>
      <c r="C4" s="48"/>
      <c r="D4" s="48"/>
      <c r="E4" s="48"/>
      <c r="F4" s="33"/>
      <c r="G4" s="34" t="s">
        <v>67</v>
      </c>
      <c r="H4" s="33"/>
      <c r="I4" s="15"/>
      <c r="J4" s="15"/>
    </row>
    <row r="5" spans="1:10">
      <c r="B5" s="4"/>
    </row>
  </sheetData>
  <mergeCells count="2">
    <mergeCell ref="A1:C1"/>
    <mergeCell ref="A4:E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"/>
  <sheetViews>
    <sheetView workbookViewId="0">
      <selection sqref="A1:C1"/>
    </sheetView>
  </sheetViews>
  <sheetFormatPr defaultRowHeight="15"/>
  <cols>
    <col min="2" max="2" width="55.140625" customWidth="1"/>
    <col min="3" max="3" width="18.5703125" customWidth="1"/>
    <col min="4" max="4" width="26.140625" customWidth="1"/>
    <col min="5" max="5" width="16.140625" style="15" customWidth="1"/>
    <col min="6" max="6" width="17.28515625" style="15" customWidth="1"/>
    <col min="7" max="7" width="14.5703125" style="15" customWidth="1"/>
    <col min="8" max="8" width="11.140625" customWidth="1"/>
    <col min="9" max="9" width="15.85546875" customWidth="1"/>
  </cols>
  <sheetData>
    <row r="1" spans="1:10">
      <c r="A1" s="51" t="s">
        <v>79</v>
      </c>
      <c r="B1" s="51"/>
      <c r="C1" s="51"/>
    </row>
    <row r="2" spans="1:10" s="7" customFormat="1" ht="45">
      <c r="A2" s="28" t="s">
        <v>4</v>
      </c>
      <c r="B2" s="28" t="s">
        <v>3</v>
      </c>
      <c r="C2" s="28" t="s">
        <v>0</v>
      </c>
      <c r="D2" s="31" t="s">
        <v>6</v>
      </c>
      <c r="E2" s="35" t="s">
        <v>1</v>
      </c>
      <c r="F2" s="35" t="s">
        <v>2</v>
      </c>
      <c r="G2" s="32" t="s">
        <v>66</v>
      </c>
      <c r="H2" s="32" t="s">
        <v>63</v>
      </c>
      <c r="I2" s="31" t="s">
        <v>64</v>
      </c>
    </row>
    <row r="3" spans="1:10" ht="37.5" customHeight="1">
      <c r="A3" s="11">
        <v>1</v>
      </c>
      <c r="B3" s="22" t="s">
        <v>70</v>
      </c>
      <c r="C3" s="14" t="s">
        <v>5</v>
      </c>
      <c r="D3" s="14">
        <v>12</v>
      </c>
      <c r="E3" s="18"/>
      <c r="F3" s="16"/>
      <c r="G3" s="16"/>
      <c r="H3" s="8"/>
      <c r="I3" s="8"/>
    </row>
    <row r="4" spans="1:10" ht="75">
      <c r="A4" s="14">
        <v>2</v>
      </c>
      <c r="B4" s="22" t="s">
        <v>38</v>
      </c>
      <c r="C4" s="14" t="s">
        <v>48</v>
      </c>
      <c r="D4" s="14">
        <v>2</v>
      </c>
      <c r="E4" s="18"/>
      <c r="F4" s="16"/>
      <c r="G4" s="16"/>
      <c r="H4" s="8"/>
      <c r="I4" s="8"/>
    </row>
    <row r="5" spans="1:10">
      <c r="A5" s="48" t="s">
        <v>65</v>
      </c>
      <c r="B5" s="48"/>
      <c r="C5" s="48"/>
      <c r="D5" s="48"/>
      <c r="E5" s="48"/>
      <c r="F5" s="33"/>
      <c r="G5" s="34" t="s">
        <v>67</v>
      </c>
      <c r="H5" s="33"/>
      <c r="I5" s="15"/>
      <c r="J5" s="15"/>
    </row>
  </sheetData>
  <mergeCells count="2">
    <mergeCell ref="A1:C1"/>
    <mergeCell ref="A5:E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workbookViewId="0">
      <selection sqref="A1:D1"/>
    </sheetView>
  </sheetViews>
  <sheetFormatPr defaultRowHeight="15"/>
  <cols>
    <col min="2" max="2" width="42.5703125" customWidth="1"/>
    <col min="3" max="3" width="9.5703125" customWidth="1"/>
    <col min="5" max="5" width="21.85546875" customWidth="1"/>
    <col min="6" max="6" width="11.7109375" customWidth="1"/>
    <col min="7" max="10" width="17.5703125" style="15" customWidth="1"/>
    <col min="11" max="11" width="15.42578125" style="15" customWidth="1"/>
    <col min="12" max="12" width="9.140625" style="15"/>
  </cols>
  <sheetData>
    <row r="1" spans="1:14">
      <c r="A1" s="51" t="s">
        <v>80</v>
      </c>
      <c r="B1" s="51"/>
      <c r="C1" s="51"/>
      <c r="D1" s="51"/>
      <c r="E1" s="1"/>
      <c r="F1" s="1"/>
      <c r="G1" s="25"/>
      <c r="H1" s="25"/>
      <c r="I1" s="25"/>
      <c r="J1" s="25"/>
    </row>
    <row r="2" spans="1:14" s="7" customFormat="1" ht="45">
      <c r="A2" s="28" t="s">
        <v>4</v>
      </c>
      <c r="B2" s="28" t="s">
        <v>3</v>
      </c>
      <c r="C2" s="28" t="s">
        <v>52</v>
      </c>
      <c r="D2" s="28" t="s">
        <v>0</v>
      </c>
      <c r="E2" s="31" t="s">
        <v>6</v>
      </c>
      <c r="F2" s="28" t="s">
        <v>1</v>
      </c>
      <c r="G2" s="35" t="s">
        <v>2</v>
      </c>
      <c r="H2" s="32" t="s">
        <v>66</v>
      </c>
      <c r="I2" s="32" t="s">
        <v>63</v>
      </c>
      <c r="J2" s="31" t="s">
        <v>64</v>
      </c>
      <c r="K2" s="40" t="s">
        <v>45</v>
      </c>
      <c r="L2" s="37"/>
    </row>
    <row r="3" spans="1:14" ht="45">
      <c r="A3" s="12">
        <v>1</v>
      </c>
      <c r="B3" s="9" t="s">
        <v>74</v>
      </c>
      <c r="C3" s="39" t="s">
        <v>71</v>
      </c>
      <c r="D3" s="13" t="s">
        <v>5</v>
      </c>
      <c r="E3" s="10">
        <v>25</v>
      </c>
      <c r="F3" s="13"/>
      <c r="G3" s="17"/>
      <c r="H3" s="17"/>
      <c r="I3" s="17"/>
      <c r="J3" s="17"/>
      <c r="K3" s="38" t="s">
        <v>54</v>
      </c>
      <c r="L3" s="20"/>
      <c r="M3" s="2"/>
      <c r="N3" s="2"/>
    </row>
    <row r="4" spans="1:14" ht="45">
      <c r="A4" s="11">
        <v>2</v>
      </c>
      <c r="B4" s="10" t="s">
        <v>73</v>
      </c>
      <c r="C4" s="10" t="s">
        <v>72</v>
      </c>
      <c r="D4" s="13" t="s">
        <v>5</v>
      </c>
      <c r="E4" s="10">
        <v>10</v>
      </c>
      <c r="F4" s="13"/>
      <c r="G4" s="17"/>
      <c r="H4" s="17"/>
      <c r="I4" s="17"/>
      <c r="J4" s="17"/>
      <c r="K4" s="36" t="s">
        <v>57</v>
      </c>
      <c r="L4" s="20"/>
    </row>
    <row r="5" spans="1:14" ht="90">
      <c r="A5" s="11">
        <v>3</v>
      </c>
      <c r="B5" s="10" t="s">
        <v>75</v>
      </c>
      <c r="C5" s="10" t="s">
        <v>53</v>
      </c>
      <c r="D5" s="13" t="s">
        <v>5</v>
      </c>
      <c r="E5" s="13">
        <v>5</v>
      </c>
      <c r="F5" s="13"/>
      <c r="G5" s="17"/>
      <c r="H5" s="17"/>
      <c r="I5" s="17"/>
      <c r="J5" s="17"/>
      <c r="K5" s="36" t="s">
        <v>57</v>
      </c>
      <c r="L5" s="20"/>
    </row>
    <row r="6" spans="1:14">
      <c r="A6" s="7"/>
      <c r="B6" s="48" t="s">
        <v>65</v>
      </c>
      <c r="C6" s="48"/>
      <c r="D6" s="48"/>
      <c r="E6" s="48"/>
      <c r="F6" s="48"/>
      <c r="G6" s="33"/>
      <c r="H6" s="34" t="s">
        <v>67</v>
      </c>
      <c r="I6" s="33"/>
    </row>
    <row r="7" spans="1:14" ht="45" customHeight="1">
      <c r="A7" s="7"/>
      <c r="B7" s="52" t="s">
        <v>62</v>
      </c>
      <c r="C7" s="52"/>
      <c r="D7" s="52"/>
      <c r="E7" s="52"/>
      <c r="F7" s="52"/>
      <c r="G7" s="52"/>
      <c r="H7" s="52"/>
      <c r="I7" s="52"/>
      <c r="J7" s="52"/>
      <c r="K7" s="52"/>
    </row>
    <row r="8" spans="1:14">
      <c r="A8" s="7"/>
    </row>
    <row r="9" spans="1:14">
      <c r="B9" s="42" t="s">
        <v>60</v>
      </c>
    </row>
  </sheetData>
  <mergeCells count="3">
    <mergeCell ref="A1:D1"/>
    <mergeCell ref="B7:K7"/>
    <mergeCell ref="B6:F6"/>
  </mergeCells>
  <pageMargins left="0.7" right="0.7" top="0.75" bottom="0.75" header="0.3" footer="0.3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workbookViewId="0">
      <selection sqref="A1:C1"/>
    </sheetView>
  </sheetViews>
  <sheetFormatPr defaultRowHeight="15"/>
  <cols>
    <col min="2" max="2" width="35.5703125" customWidth="1"/>
    <col min="4" max="4" width="20.42578125" customWidth="1"/>
    <col min="5" max="5" width="18.42578125" customWidth="1"/>
    <col min="6" max="6" width="20.7109375" style="15" customWidth="1"/>
    <col min="7" max="7" width="9.140625" style="15"/>
    <col min="8" max="8" width="11.42578125" style="15" customWidth="1"/>
    <col min="9" max="9" width="14" customWidth="1"/>
  </cols>
  <sheetData>
    <row r="1" spans="1:9">
      <c r="A1" s="51" t="s">
        <v>81</v>
      </c>
      <c r="B1" s="51"/>
      <c r="C1" s="51"/>
    </row>
    <row r="2" spans="1:9" s="7" customFormat="1" ht="49.5" customHeight="1">
      <c r="A2" s="28" t="s">
        <v>4</v>
      </c>
      <c r="B2" s="28" t="s">
        <v>3</v>
      </c>
      <c r="C2" s="28" t="s">
        <v>0</v>
      </c>
      <c r="D2" s="31" t="s">
        <v>6</v>
      </c>
      <c r="E2" s="28" t="s">
        <v>1</v>
      </c>
      <c r="F2" s="35" t="s">
        <v>2</v>
      </c>
      <c r="G2" s="32" t="s">
        <v>66</v>
      </c>
      <c r="H2" s="32" t="s">
        <v>63</v>
      </c>
      <c r="I2" s="31" t="s">
        <v>64</v>
      </c>
    </row>
    <row r="3" spans="1:9">
      <c r="A3" s="27">
        <v>1</v>
      </c>
      <c r="B3" s="27" t="s">
        <v>42</v>
      </c>
      <c r="C3" s="26" t="s">
        <v>5</v>
      </c>
      <c r="D3" s="27">
        <v>100</v>
      </c>
      <c r="E3" s="8"/>
      <c r="F3" s="16"/>
      <c r="G3" s="16"/>
      <c r="H3" s="16"/>
      <c r="I3" s="8"/>
    </row>
    <row r="4" spans="1:9">
      <c r="A4" s="27">
        <v>2</v>
      </c>
      <c r="B4" s="27" t="s">
        <v>43</v>
      </c>
      <c r="C4" s="26" t="s">
        <v>5</v>
      </c>
      <c r="D4" s="27">
        <v>2</v>
      </c>
      <c r="E4" s="8"/>
      <c r="F4" s="16"/>
      <c r="G4" s="16"/>
      <c r="H4" s="16"/>
      <c r="I4" s="8"/>
    </row>
    <row r="5" spans="1:9">
      <c r="A5" s="48" t="s">
        <v>65</v>
      </c>
      <c r="B5" s="48"/>
      <c r="C5" s="48"/>
      <c r="D5" s="48"/>
      <c r="E5" s="48"/>
      <c r="F5" s="33"/>
      <c r="G5" s="34" t="s">
        <v>67</v>
      </c>
      <c r="H5" s="33"/>
    </row>
  </sheetData>
  <mergeCells count="2">
    <mergeCell ref="A1:C1"/>
    <mergeCell ref="A5:E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workbookViewId="0">
      <selection activeCell="B10" sqref="B10"/>
    </sheetView>
  </sheetViews>
  <sheetFormatPr defaultRowHeight="15"/>
  <cols>
    <col min="2" max="2" width="38.5703125" customWidth="1"/>
    <col min="4" max="4" width="23.42578125" customWidth="1"/>
    <col min="5" max="5" width="15.7109375" customWidth="1"/>
    <col min="6" max="6" width="18.140625" customWidth="1"/>
    <col min="8" max="8" width="10.5703125" customWidth="1"/>
    <col min="9" max="9" width="14.28515625" customWidth="1"/>
  </cols>
  <sheetData>
    <row r="1" spans="1:9">
      <c r="A1" s="50" t="s">
        <v>82</v>
      </c>
      <c r="B1" s="50"/>
      <c r="C1" s="50"/>
    </row>
    <row r="2" spans="1:9" s="7" customFormat="1" ht="45" customHeight="1">
      <c r="A2" s="28" t="s">
        <v>4</v>
      </c>
      <c r="B2" s="28" t="s">
        <v>3</v>
      </c>
      <c r="C2" s="28" t="s">
        <v>0</v>
      </c>
      <c r="D2" s="31" t="s">
        <v>6</v>
      </c>
      <c r="E2" s="28" t="s">
        <v>1</v>
      </c>
      <c r="F2" s="28" t="s">
        <v>2</v>
      </c>
      <c r="G2" s="32" t="s">
        <v>66</v>
      </c>
      <c r="H2" s="32" t="s">
        <v>63</v>
      </c>
      <c r="I2" s="31" t="s">
        <v>64</v>
      </c>
    </row>
    <row r="3" spans="1:9">
      <c r="A3" s="27">
        <v>1</v>
      </c>
      <c r="B3" s="27" t="s">
        <v>44</v>
      </c>
      <c r="C3" s="26" t="s">
        <v>5</v>
      </c>
      <c r="D3" s="27">
        <v>250</v>
      </c>
      <c r="E3" s="8"/>
      <c r="F3" s="16"/>
      <c r="G3" s="16"/>
      <c r="H3" s="16"/>
      <c r="I3" s="8"/>
    </row>
    <row r="4" spans="1:9">
      <c r="A4" s="27">
        <v>2</v>
      </c>
      <c r="B4" s="27" t="s">
        <v>43</v>
      </c>
      <c r="C4" s="26" t="s">
        <v>5</v>
      </c>
      <c r="D4" s="27">
        <v>2</v>
      </c>
      <c r="E4" s="8"/>
      <c r="F4" s="16"/>
      <c r="G4" s="16"/>
      <c r="H4" s="16"/>
      <c r="I4" s="8"/>
    </row>
    <row r="5" spans="1:9">
      <c r="A5" s="48" t="s">
        <v>65</v>
      </c>
      <c r="B5" s="48"/>
      <c r="C5" s="48"/>
      <c r="D5" s="48"/>
      <c r="E5" s="48"/>
      <c r="F5" s="33"/>
      <c r="G5" s="34" t="s">
        <v>67</v>
      </c>
      <c r="H5" s="33"/>
    </row>
  </sheetData>
  <mergeCells count="2">
    <mergeCell ref="A1:C1"/>
    <mergeCell ref="A5:E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workbookViewId="0">
      <selection activeCell="A2" sqref="A2"/>
    </sheetView>
  </sheetViews>
  <sheetFormatPr defaultRowHeight="15"/>
  <cols>
    <col min="2" max="2" width="36.85546875" customWidth="1"/>
    <col min="4" max="4" width="28.5703125" customWidth="1"/>
    <col min="5" max="5" width="19.28515625" customWidth="1"/>
    <col min="6" max="9" width="24.28515625" style="15" customWidth="1"/>
    <col min="10" max="10" width="15.85546875" style="15" customWidth="1"/>
    <col min="11" max="11" width="9.140625" style="15"/>
  </cols>
  <sheetData>
    <row r="1" spans="1:12">
      <c r="A1" s="3" t="s">
        <v>83</v>
      </c>
      <c r="B1" s="3"/>
      <c r="C1" s="3"/>
      <c r="D1" s="4"/>
      <c r="E1" s="4"/>
      <c r="F1" s="21"/>
      <c r="G1" s="21"/>
      <c r="H1" s="21"/>
      <c r="I1" s="21"/>
    </row>
    <row r="2" spans="1:12" ht="30">
      <c r="A2" s="11" t="s">
        <v>4</v>
      </c>
      <c r="B2" s="8" t="s">
        <v>3</v>
      </c>
      <c r="C2" s="8" t="s">
        <v>0</v>
      </c>
      <c r="D2" s="9" t="s">
        <v>6</v>
      </c>
      <c r="E2" s="8" t="s">
        <v>1</v>
      </c>
      <c r="F2" s="16" t="s">
        <v>2</v>
      </c>
      <c r="G2" s="32" t="s">
        <v>66</v>
      </c>
      <c r="H2" s="32" t="s">
        <v>63</v>
      </c>
      <c r="I2" s="31" t="s">
        <v>64</v>
      </c>
      <c r="J2" s="43" t="s">
        <v>45</v>
      </c>
    </row>
    <row r="3" spans="1:12" ht="165">
      <c r="A3" s="11">
        <v>1</v>
      </c>
      <c r="B3" s="10" t="s">
        <v>49</v>
      </c>
      <c r="C3" s="8" t="s">
        <v>5</v>
      </c>
      <c r="D3" s="23">
        <v>180</v>
      </c>
      <c r="E3" s="23"/>
      <c r="F3" s="16"/>
      <c r="G3" s="16"/>
      <c r="H3" s="16"/>
      <c r="I3" s="16"/>
      <c r="J3" s="36" t="s">
        <v>58</v>
      </c>
      <c r="L3">
        <f>F3*1.08</f>
        <v>0</v>
      </c>
    </row>
    <row r="4" spans="1:12" ht="135">
      <c r="A4" s="11">
        <v>2</v>
      </c>
      <c r="B4" s="10" t="s">
        <v>50</v>
      </c>
      <c r="C4" s="8" t="s">
        <v>5</v>
      </c>
      <c r="D4" s="23">
        <v>180</v>
      </c>
      <c r="E4" s="23"/>
      <c r="F4" s="16"/>
      <c r="G4" s="16"/>
      <c r="H4" s="16"/>
      <c r="I4" s="16"/>
      <c r="J4" s="36" t="s">
        <v>59</v>
      </c>
      <c r="L4">
        <f>F4*1.08</f>
        <v>0</v>
      </c>
    </row>
    <row r="5" spans="1:12">
      <c r="A5" s="48" t="s">
        <v>65</v>
      </c>
      <c r="B5" s="48"/>
      <c r="C5" s="48"/>
      <c r="D5" s="48"/>
      <c r="E5" s="48"/>
      <c r="F5" s="33"/>
      <c r="G5" s="34" t="s">
        <v>67</v>
      </c>
      <c r="H5" s="33"/>
    </row>
    <row r="6" spans="1:12">
      <c r="A6" s="6"/>
    </row>
    <row r="7" spans="1:12">
      <c r="A7" s="6"/>
    </row>
    <row r="8" spans="1:12">
      <c r="A8" s="6"/>
      <c r="B8" s="53" t="s">
        <v>60</v>
      </c>
      <c r="C8" s="53"/>
      <c r="D8" s="53"/>
    </row>
    <row r="9" spans="1:12">
      <c r="A9" s="6"/>
    </row>
    <row r="10" spans="1:12">
      <c r="A10" s="6"/>
    </row>
    <row r="11" spans="1:12">
      <c r="A11" s="6"/>
    </row>
    <row r="12" spans="1:12">
      <c r="A12" s="6"/>
    </row>
    <row r="13" spans="1:12">
      <c r="A13" s="6"/>
    </row>
    <row r="14" spans="1:12">
      <c r="A14" s="6"/>
    </row>
    <row r="15" spans="1:12">
      <c r="A15" s="6"/>
    </row>
    <row r="16" spans="1:12">
      <c r="A16" s="6"/>
    </row>
    <row r="17" spans="1:1">
      <c r="A17" s="6"/>
    </row>
    <row r="18" spans="1:1">
      <c r="A18" s="6"/>
    </row>
    <row r="19" spans="1:1">
      <c r="A19" s="6"/>
    </row>
    <row r="20" spans="1:1">
      <c r="A20" s="6"/>
    </row>
    <row r="21" spans="1:1">
      <c r="A21" s="6"/>
    </row>
    <row r="22" spans="1:1">
      <c r="A22" s="6"/>
    </row>
    <row r="23" spans="1:1">
      <c r="A23" s="6"/>
    </row>
    <row r="24" spans="1:1">
      <c r="A24" s="6"/>
    </row>
    <row r="25" spans="1:1">
      <c r="A25" s="6"/>
    </row>
    <row r="26" spans="1:1">
      <c r="A26" s="6"/>
    </row>
    <row r="27" spans="1:1">
      <c r="A27" s="6"/>
    </row>
    <row r="28" spans="1:1">
      <c r="A28" s="6"/>
    </row>
    <row r="29" spans="1:1">
      <c r="A29" s="6"/>
    </row>
    <row r="30" spans="1:1">
      <c r="A30" s="6"/>
    </row>
    <row r="31" spans="1:1">
      <c r="A31" s="6"/>
    </row>
    <row r="32" spans="1:1">
      <c r="A32" s="6"/>
    </row>
    <row r="33" spans="1:1">
      <c r="A33" s="6"/>
    </row>
    <row r="34" spans="1:1">
      <c r="A34" s="6"/>
    </row>
    <row r="35" spans="1:1">
      <c r="A35" s="6"/>
    </row>
    <row r="36" spans="1:1">
      <c r="A36" s="6"/>
    </row>
    <row r="37" spans="1:1">
      <c r="A37" s="6"/>
    </row>
    <row r="38" spans="1:1">
      <c r="A38" s="6"/>
    </row>
    <row r="39" spans="1:1">
      <c r="A39" s="6"/>
    </row>
    <row r="40" spans="1:1">
      <c r="A40" s="6"/>
    </row>
    <row r="41" spans="1:1">
      <c r="A41" s="6"/>
    </row>
    <row r="42" spans="1:1">
      <c r="A42" s="6"/>
    </row>
    <row r="43" spans="1:1">
      <c r="A43" s="6"/>
    </row>
    <row r="44" spans="1:1">
      <c r="A44" s="6"/>
    </row>
    <row r="45" spans="1:1">
      <c r="A45" s="6"/>
    </row>
  </sheetData>
  <mergeCells count="2">
    <mergeCell ref="B8:D8"/>
    <mergeCell ref="A5:E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Zad 1</vt:lpstr>
      <vt:lpstr>Zad 2</vt:lpstr>
      <vt:lpstr>Zad 3</vt:lpstr>
      <vt:lpstr>Zad 4</vt:lpstr>
      <vt:lpstr>Zad 5</vt:lpstr>
      <vt:lpstr>Zad 6</vt:lpstr>
      <vt:lpstr>Zad 7</vt:lpstr>
      <vt:lpstr>Zad 8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User_ADM_06</cp:lastModifiedBy>
  <cp:lastPrinted>2014-07-24T08:23:51Z</cp:lastPrinted>
  <dcterms:created xsi:type="dcterms:W3CDTF">2013-03-05T11:14:35Z</dcterms:created>
  <dcterms:modified xsi:type="dcterms:W3CDTF">2014-07-24T08:36:40Z</dcterms:modified>
</cp:coreProperties>
</file>